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8_{FEA2A6AB-FB14-4A3C-AAF9-CB32AA1D926A}" xr6:coauthVersionLast="43" xr6:coauthVersionMax="43" xr10:uidLastSave="{00000000-0000-0000-0000-000000000000}"/>
  <bookViews>
    <workbookView xWindow="-120" yWindow="-120" windowWidth="29040" windowHeight="15840" xr2:uid="{00000000-000D-0000-FFFF-FFFF00000000}"/>
  </bookViews>
  <sheets>
    <sheet name="ExponentialSmoothing" sheetId="1" r:id="rId1"/>
    <sheet name="PSW_Sheet" sheetId="2" state="veryHidden" r:id="rId2"/>
  </sheets>
  <definedNames>
    <definedName name="PSW_CALCULATE_0" hidden="1">ExponentialSmoothing!$G$13</definedName>
    <definedName name="PSWInput_0_0" hidden="1">ExponentialSmoothing!$G$9</definedName>
    <definedName name="PSWInput_0_1" hidden="1">ExponentialSmoothing!$E$17</definedName>
    <definedName name="PSWInput_0_10" hidden="1">ExponentialSmoothing!$E$26</definedName>
    <definedName name="PSWInput_0_11" hidden="1">ExponentialSmoothing!$E$27</definedName>
    <definedName name="PSWInput_0_12" hidden="1">ExponentialSmoothing!$E$28</definedName>
    <definedName name="PSWInput_0_13" hidden="1">ExponentialSmoothing!$E$29</definedName>
    <definedName name="PSWInput_0_14" hidden="1">ExponentialSmoothing!$E$30</definedName>
    <definedName name="PSWInput_0_15" hidden="1">ExponentialSmoothing!$E$31</definedName>
    <definedName name="PSWInput_0_16" hidden="1">ExponentialSmoothing!$E$32</definedName>
    <definedName name="PSWInput_0_17" hidden="1">ExponentialSmoothing!$E$33</definedName>
    <definedName name="PSWInput_0_18" hidden="1">ExponentialSmoothing!$E$34</definedName>
    <definedName name="PSWInput_0_19" hidden="1">ExponentialSmoothing!$E$35</definedName>
    <definedName name="PSWInput_0_2" hidden="1">ExponentialSmoothing!$E$18</definedName>
    <definedName name="PSWInput_0_20" hidden="1">ExponentialSmoothing!$E$36</definedName>
    <definedName name="PSWInput_0_21" hidden="1">ExponentialSmoothing!$E$37</definedName>
    <definedName name="PSWInput_0_22" hidden="1">ExponentialSmoothing!$E$38</definedName>
    <definedName name="PSWInput_0_23" hidden="1">ExponentialSmoothing!$E$39</definedName>
    <definedName name="PSWInput_0_24" hidden="1">ExponentialSmoothing!$E$40</definedName>
    <definedName name="PSWInput_0_25" hidden="1">ExponentialSmoothing!$E$41</definedName>
    <definedName name="PSWInput_0_26" hidden="1">ExponentialSmoothing!$E$42</definedName>
    <definedName name="PSWInput_0_27" hidden="1">ExponentialSmoothing!$E$43</definedName>
    <definedName name="PSWInput_0_28" hidden="1">ExponentialSmoothing!$E$44</definedName>
    <definedName name="PSWInput_0_29" hidden="1">ExponentialSmoothing!$E$45</definedName>
    <definedName name="PSWInput_0_3" hidden="1">ExponentialSmoothing!$E$19</definedName>
    <definedName name="PSWInput_0_30" hidden="1">ExponentialSmoothing!$E$46</definedName>
    <definedName name="PSWInput_0_31" hidden="1">ExponentialSmoothing!$E$47</definedName>
    <definedName name="PSWInput_0_32" hidden="1">ExponentialSmoothing!$E$48</definedName>
    <definedName name="PSWInput_0_33" hidden="1">ExponentialSmoothing!$E$49</definedName>
    <definedName name="PSWInput_0_34" hidden="1">ExponentialSmoothing!$E$50</definedName>
    <definedName name="PSWInput_0_35" hidden="1">ExponentialSmoothing!$E$51</definedName>
    <definedName name="PSWInput_0_36" hidden="1">ExponentialSmoothing!$E$52</definedName>
    <definedName name="PSWInput_0_37" hidden="1">ExponentialSmoothing!$E$53</definedName>
    <definedName name="PSWInput_0_38" hidden="1">ExponentialSmoothing!$E$54</definedName>
    <definedName name="PSWInput_0_39" hidden="1">ExponentialSmoothing!$E$55</definedName>
    <definedName name="PSWInput_0_4" hidden="1">ExponentialSmoothing!$E$20</definedName>
    <definedName name="PSWInput_0_40" hidden="1">ExponentialSmoothing!$E$56</definedName>
    <definedName name="PSWInput_0_41" hidden="1">ExponentialSmoothing!$E$57</definedName>
    <definedName name="PSWInput_0_42" hidden="1">ExponentialSmoothing!$E$58</definedName>
    <definedName name="PSWInput_0_43" hidden="1">ExponentialSmoothing!$E$59</definedName>
    <definedName name="PSWInput_0_44" hidden="1">ExponentialSmoothing!$E$60</definedName>
    <definedName name="PSWInput_0_45" hidden="1">ExponentialSmoothing!$E$61</definedName>
    <definedName name="PSWInput_0_46" hidden="1">ExponentialSmoothing!$E$62</definedName>
    <definedName name="PSWInput_0_47" hidden="1">ExponentialSmoothing!$E$63</definedName>
    <definedName name="PSWInput_0_48" hidden="1">ExponentialSmoothing!$E$64</definedName>
    <definedName name="PSWInput_0_49" hidden="1">ExponentialSmoothing!$E$65</definedName>
    <definedName name="PSWInput_0_5" hidden="1">ExponentialSmoothing!$E$21</definedName>
    <definedName name="PSWInput_0_50" hidden="1">ExponentialSmoothing!$E$66</definedName>
    <definedName name="PSWInput_0_51" hidden="1">ExponentialSmoothing!$E$67</definedName>
    <definedName name="PSWInput_0_52" hidden="1">ExponentialSmoothing!$E$68</definedName>
    <definedName name="PSWInput_0_53" hidden="1">ExponentialSmoothing!$E$69</definedName>
    <definedName name="PSWInput_0_54" hidden="1">ExponentialSmoothing!$E$70</definedName>
    <definedName name="PSWInput_0_55" hidden="1">ExponentialSmoothing!$E$71</definedName>
    <definedName name="PSWInput_0_56" hidden="1">ExponentialSmoothing!$E$72</definedName>
    <definedName name="PSWInput_0_57" hidden="1">ExponentialSmoothing!$E$73</definedName>
    <definedName name="PSWInput_0_58" hidden="1">ExponentialSmoothing!$E$74</definedName>
    <definedName name="PSWInput_0_59" hidden="1">ExponentialSmoothing!$E$75</definedName>
    <definedName name="PSWInput_0_6" hidden="1">ExponentialSmoothing!$E$22</definedName>
    <definedName name="PSWInput_0_60" hidden="1">ExponentialSmoothing!$E$76</definedName>
    <definedName name="PSWInput_0_7" hidden="1">ExponentialSmoothing!$E$23</definedName>
    <definedName name="PSWInput_0_8" hidden="1">ExponentialSmoothing!$E$24</definedName>
    <definedName name="PSWInput_0_9" hidden="1">ExponentialSmoothing!$E$25</definedName>
    <definedName name="PSWOutput_0" hidden="1">ExponentialSmoothing!$A$1:$V$79</definedName>
    <definedName name="PSWSeries_0_0_Values" hidden="1">ExponentialSmoothing!$E$17:$E$76</definedName>
    <definedName name="PSWSeries_0_1_Values" hidden="1">ExponentialSmoothing!$F$17:$F$76</definedName>
    <definedName name="PSWSeries_1_0_Values" hidden="1">ExponentialSmoothing!$G$17:$G$76</definedName>
    <definedName name="SpreadsheetWEBApplicationId" hidden="1">PSW_Sheet!$A$15</definedName>
    <definedName name="SpreadsheetWEBDataID" hidden="1">PSW_Sheet!$A$16</definedName>
    <definedName name="SpreadsheetWEBInternalConnection" hidden="1">PSW_Sheet!$A$12</definedName>
    <definedName name="SpreadsheetWEBUserName" hidden="1">PSW_Sheet!$A$13</definedName>
    <definedName name="SpreadsheetWEBUserRole" hidden="1">PSW_Sheet!$A$14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72" i="1" l="1"/>
  <c r="AA72" i="1" s="1"/>
  <c r="F76" i="1"/>
  <c r="G76" i="1" s="1"/>
  <c r="Z71" i="1"/>
  <c r="AA71" i="1" s="1"/>
  <c r="F75" i="1"/>
  <c r="G75" i="1" s="1"/>
  <c r="Z70" i="1"/>
  <c r="AA70" i="1" s="1"/>
  <c r="F74" i="1"/>
  <c r="G74" i="1" s="1"/>
  <c r="Z69" i="1"/>
  <c r="AA69" i="1" s="1"/>
  <c r="F73" i="1"/>
  <c r="G73" i="1" s="1"/>
  <c r="Z68" i="1"/>
  <c r="AA68" i="1" s="1"/>
  <c r="F72" i="1"/>
  <c r="G72" i="1" s="1"/>
  <c r="Z67" i="1"/>
  <c r="AA67" i="1" s="1"/>
  <c r="F71" i="1"/>
  <c r="G71" i="1" s="1"/>
  <c r="Z66" i="1"/>
  <c r="AA66" i="1" s="1"/>
  <c r="F70" i="1"/>
  <c r="G70" i="1" s="1"/>
  <c r="Z65" i="1"/>
  <c r="AA65" i="1" s="1"/>
  <c r="F69" i="1"/>
  <c r="G69" i="1" s="1"/>
  <c r="Z64" i="1"/>
  <c r="AA64" i="1" s="1"/>
  <c r="F68" i="1"/>
  <c r="G68" i="1" s="1"/>
  <c r="Z63" i="1"/>
  <c r="AA63" i="1" s="1"/>
  <c r="F67" i="1"/>
  <c r="G67" i="1" s="1"/>
  <c r="Z62" i="1"/>
  <c r="AA62" i="1" s="1"/>
  <c r="F66" i="1"/>
  <c r="G66" i="1" s="1"/>
  <c r="Z61" i="1"/>
  <c r="AA61" i="1" s="1"/>
  <c r="F65" i="1"/>
  <c r="G65" i="1" s="1"/>
  <c r="Z60" i="1"/>
  <c r="AA60" i="1" s="1"/>
  <c r="F64" i="1"/>
  <c r="G64" i="1" s="1"/>
  <c r="Z59" i="1"/>
  <c r="AA59" i="1" s="1"/>
  <c r="F63" i="1"/>
  <c r="G63" i="1" s="1"/>
  <c r="Z58" i="1"/>
  <c r="AA58" i="1" s="1"/>
  <c r="F62" i="1"/>
  <c r="G62" i="1" s="1"/>
  <c r="Z57" i="1"/>
  <c r="AA57" i="1" s="1"/>
  <c r="F61" i="1"/>
  <c r="G61" i="1" s="1"/>
  <c r="Z56" i="1"/>
  <c r="AA56" i="1" s="1"/>
  <c r="F60" i="1"/>
  <c r="G60" i="1" s="1"/>
  <c r="Z55" i="1"/>
  <c r="AA55" i="1" s="1"/>
  <c r="F59" i="1"/>
  <c r="G59" i="1" s="1"/>
  <c r="Z54" i="1"/>
  <c r="AA54" i="1" s="1"/>
  <c r="F58" i="1"/>
  <c r="G58" i="1" s="1"/>
  <c r="Z53" i="1"/>
  <c r="AA53" i="1" s="1"/>
  <c r="F57" i="1"/>
  <c r="G57" i="1" s="1"/>
  <c r="Z52" i="1"/>
  <c r="AA52" i="1" s="1"/>
  <c r="F56" i="1"/>
  <c r="G56" i="1" s="1"/>
  <c r="Z51" i="1"/>
  <c r="AA51" i="1" s="1"/>
  <c r="F55" i="1"/>
  <c r="G55" i="1" s="1"/>
  <c r="Z50" i="1"/>
  <c r="AA50" i="1" s="1"/>
  <c r="F54" i="1"/>
  <c r="G54" i="1" s="1"/>
  <c r="Z49" i="1"/>
  <c r="AA49" i="1" s="1"/>
  <c r="F53" i="1"/>
  <c r="G53" i="1" s="1"/>
  <c r="Z48" i="1"/>
  <c r="AA48" i="1" s="1"/>
  <c r="F52" i="1"/>
  <c r="G52" i="1" s="1"/>
  <c r="Z47" i="1"/>
  <c r="AA47" i="1" s="1"/>
  <c r="F51" i="1"/>
  <c r="G51" i="1" s="1"/>
  <c r="Z46" i="1"/>
  <c r="AA46" i="1" s="1"/>
  <c r="F50" i="1"/>
  <c r="G50" i="1" s="1"/>
  <c r="Z45" i="1"/>
  <c r="AA45" i="1" s="1"/>
  <c r="F49" i="1"/>
  <c r="G49" i="1" s="1"/>
  <c r="Z44" i="1"/>
  <c r="AA44" i="1" s="1"/>
  <c r="F48" i="1"/>
  <c r="G48" i="1" s="1"/>
  <c r="Z43" i="1"/>
  <c r="AA43" i="1" s="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F17" i="1"/>
  <c r="F18" i="1" s="1"/>
  <c r="F19" i="1" l="1"/>
  <c r="G18" i="1"/>
  <c r="AA14" i="1" s="1"/>
  <c r="Y44" i="1"/>
  <c r="X44" i="1"/>
  <c r="Y45" i="1"/>
  <c r="X45" i="1"/>
  <c r="Y46" i="1"/>
  <c r="X46" i="1"/>
  <c r="Y47" i="1"/>
  <c r="X47" i="1"/>
  <c r="Y48" i="1"/>
  <c r="X48" i="1"/>
  <c r="Y49" i="1"/>
  <c r="X49" i="1"/>
  <c r="Y50" i="1"/>
  <c r="X50" i="1"/>
  <c r="Y51" i="1"/>
  <c r="X51" i="1"/>
  <c r="Y52" i="1"/>
  <c r="X52" i="1"/>
  <c r="Y53" i="1"/>
  <c r="X53" i="1"/>
  <c r="Y54" i="1"/>
  <c r="X54" i="1"/>
  <c r="Y55" i="1"/>
  <c r="X55" i="1"/>
  <c r="Y56" i="1"/>
  <c r="X56" i="1"/>
  <c r="Y57" i="1"/>
  <c r="X57" i="1"/>
  <c r="Y58" i="1"/>
  <c r="X58" i="1"/>
  <c r="Y59" i="1"/>
  <c r="X59" i="1"/>
  <c r="Y60" i="1"/>
  <c r="X60" i="1"/>
  <c r="Y61" i="1"/>
  <c r="X61" i="1"/>
  <c r="Y62" i="1"/>
  <c r="X62" i="1"/>
  <c r="Y63" i="1"/>
  <c r="X63" i="1"/>
  <c r="Y64" i="1"/>
  <c r="X64" i="1"/>
  <c r="Y65" i="1"/>
  <c r="X65" i="1"/>
  <c r="Y66" i="1"/>
  <c r="X66" i="1"/>
  <c r="Y67" i="1"/>
  <c r="X67" i="1"/>
  <c r="Y68" i="1"/>
  <c r="X68" i="1"/>
  <c r="Y69" i="1"/>
  <c r="X69" i="1"/>
  <c r="Y70" i="1"/>
  <c r="X70" i="1"/>
  <c r="Y71" i="1"/>
  <c r="X71" i="1"/>
  <c r="Y72" i="1"/>
  <c r="X72" i="1"/>
  <c r="G17" i="1"/>
  <c r="Y13" i="1" l="1"/>
  <c r="X13" i="1"/>
  <c r="Y14" i="1"/>
  <c r="X14" i="1"/>
  <c r="F20" i="1"/>
  <c r="G19" i="1"/>
  <c r="AA13" i="1"/>
  <c r="Y15" i="1" l="1"/>
  <c r="X15" i="1"/>
  <c r="AA15" i="1"/>
  <c r="F21" i="1"/>
  <c r="G20" i="1"/>
  <c r="Y16" i="1" l="1"/>
  <c r="X16" i="1"/>
  <c r="AA16" i="1"/>
  <c r="F22" i="1"/>
  <c r="G21" i="1"/>
  <c r="Y17" i="1" l="1"/>
  <c r="X17" i="1"/>
  <c r="AA17" i="1"/>
  <c r="F23" i="1"/>
  <c r="G22" i="1"/>
  <c r="Y18" i="1" l="1"/>
  <c r="X18" i="1"/>
  <c r="AA18" i="1"/>
  <c r="F24" i="1"/>
  <c r="G23" i="1"/>
  <c r="Y19" i="1" l="1"/>
  <c r="X19" i="1"/>
  <c r="AA19" i="1"/>
  <c r="F25" i="1"/>
  <c r="G24" i="1"/>
  <c r="Y20" i="1" l="1"/>
  <c r="X20" i="1"/>
  <c r="AA20" i="1"/>
  <c r="F26" i="1"/>
  <c r="G25" i="1"/>
  <c r="Y21" i="1" l="1"/>
  <c r="X21" i="1"/>
  <c r="AA21" i="1"/>
  <c r="F27" i="1"/>
  <c r="G26" i="1"/>
  <c r="Y22" i="1" l="1"/>
  <c r="X22" i="1"/>
  <c r="AA22" i="1"/>
  <c r="F28" i="1"/>
  <c r="G27" i="1"/>
  <c r="Y23" i="1" l="1"/>
  <c r="X23" i="1"/>
  <c r="AA23" i="1"/>
  <c r="F29" i="1"/>
  <c r="G28" i="1"/>
  <c r="Y24" i="1" l="1"/>
  <c r="X24" i="1"/>
  <c r="AA24" i="1"/>
  <c r="F30" i="1"/>
  <c r="G29" i="1"/>
  <c r="Y25" i="1" l="1"/>
  <c r="X25" i="1"/>
  <c r="AA25" i="1"/>
  <c r="F31" i="1"/>
  <c r="G30" i="1"/>
  <c r="Y26" i="1" l="1"/>
  <c r="X26" i="1"/>
  <c r="AA26" i="1"/>
  <c r="F32" i="1"/>
  <c r="G31" i="1"/>
  <c r="Y27" i="1" l="1"/>
  <c r="X27" i="1"/>
  <c r="AA27" i="1"/>
  <c r="F33" i="1"/>
  <c r="G32" i="1"/>
  <c r="Y28" i="1" l="1"/>
  <c r="X28" i="1"/>
  <c r="AA28" i="1"/>
  <c r="F34" i="1"/>
  <c r="G33" i="1"/>
  <c r="Y29" i="1" l="1"/>
  <c r="X29" i="1"/>
  <c r="AA29" i="1"/>
  <c r="F35" i="1"/>
  <c r="G34" i="1"/>
  <c r="Y30" i="1" l="1"/>
  <c r="X30" i="1"/>
  <c r="AA30" i="1"/>
  <c r="F36" i="1"/>
  <c r="G35" i="1"/>
  <c r="Y31" i="1" l="1"/>
  <c r="X31" i="1"/>
  <c r="AA31" i="1"/>
  <c r="F37" i="1"/>
  <c r="G36" i="1"/>
  <c r="Y32" i="1" l="1"/>
  <c r="X32" i="1"/>
  <c r="AA32" i="1"/>
  <c r="F38" i="1"/>
  <c r="G37" i="1"/>
  <c r="Y33" i="1" l="1"/>
  <c r="X33" i="1"/>
  <c r="AA33" i="1"/>
  <c r="F39" i="1"/>
  <c r="G38" i="1"/>
  <c r="Y34" i="1" l="1"/>
  <c r="X34" i="1"/>
  <c r="AA34" i="1"/>
  <c r="F40" i="1"/>
  <c r="G39" i="1"/>
  <c r="Y35" i="1" l="1"/>
  <c r="X35" i="1"/>
  <c r="AA35" i="1"/>
  <c r="F41" i="1"/>
  <c r="G40" i="1"/>
  <c r="Y36" i="1" l="1"/>
  <c r="X36" i="1"/>
  <c r="AA36" i="1"/>
  <c r="F42" i="1"/>
  <c r="G41" i="1"/>
  <c r="Y37" i="1" l="1"/>
  <c r="X37" i="1"/>
  <c r="AA37" i="1"/>
  <c r="F43" i="1"/>
  <c r="G42" i="1"/>
  <c r="Y38" i="1" l="1"/>
  <c r="X38" i="1"/>
  <c r="AA38" i="1"/>
  <c r="F44" i="1"/>
  <c r="G43" i="1"/>
  <c r="Y39" i="1" l="1"/>
  <c r="X39" i="1"/>
  <c r="AA39" i="1"/>
  <c r="F45" i="1"/>
  <c r="G44" i="1"/>
  <c r="Y40" i="1" l="1"/>
  <c r="X40" i="1"/>
  <c r="AA40" i="1"/>
  <c r="F46" i="1"/>
  <c r="G45" i="1"/>
  <c r="Y41" i="1" l="1"/>
  <c r="X41" i="1"/>
  <c r="AA41" i="1"/>
  <c r="F47" i="1"/>
  <c r="G47" i="1" s="1"/>
  <c r="G46" i="1"/>
  <c r="Y42" i="1" l="1"/>
  <c r="X42" i="1"/>
  <c r="AA42" i="1"/>
  <c r="R14" i="1" s="1"/>
  <c r="Y43" i="1"/>
  <c r="R12" i="1" s="1"/>
  <c r="X43" i="1"/>
  <c r="R13" i="1" s="1"/>
</calcChain>
</file>

<file path=xl/sharedStrings.xml><?xml version="1.0" encoding="utf-8"?>
<sst xmlns="http://schemas.openxmlformats.org/spreadsheetml/2006/main" count="79" uniqueCount="79">
  <si>
    <t>FORECAST BY EXPONENTIAL SMOOTHING</t>
  </si>
  <si>
    <t>Period</t>
  </si>
  <si>
    <t>Data</t>
  </si>
  <si>
    <t>Forecast</t>
  </si>
  <si>
    <t>Error</t>
  </si>
  <si>
    <t>Forecast Evalution</t>
  </si>
  <si>
    <t>e^2</t>
  </si>
  <si>
    <t>e/d</t>
  </si>
  <si>
    <t>MAPE</t>
  </si>
  <si>
    <t>Mean absolute percentage error</t>
  </si>
  <si>
    <t>MSE</t>
  </si>
  <si>
    <t xml:space="preserve">MAD </t>
  </si>
  <si>
    <t>Mean absolute deviation</t>
  </si>
  <si>
    <t>This forecast model is used for one step ahead forecasting. Forecast of next time unit is done according to the previous observed data and previous forecast. The smoothing constant you have entered is the weight of previous forecast value.</t>
  </si>
  <si>
    <t xml:space="preserve">  Smoothing Constant:</t>
  </si>
  <si>
    <t>UEsFBgAAAAAAAAAAAAAAAAAAAAAAAA%3d%3d</t>
  </si>
  <si>
    <t>The mean squared error</t>
  </si>
  <si>
    <t xml:space="preserve"> %3c%3fxml+version%3d%221.0%22+encoding%3d%22utf-16%22%3f%3e%0d%0a%3cWizardSettings+xmlns%3axsi%3d%22http%3a%2f%2fwww.w3.org%2f2001%2fXMLSchema-instance%22+xmlns%3axsd%3d%22http%3a%2f%2fwww.w3.org%2f2001%2fXMLSchema%22%3e%0d%0a++%3cCss%3e%0a.Class97%7bfont-family%3a+Calibri%3b+font-size%3a11pt%3b+color%3aBlack%3btext-decoration%3anone%3bborder%3a+0.5pt++None++Black+%3bbackground-color%3aWhite%3b+text-align%3aleft%3bvertical-align%3abottom%3b%7d%0a.Class98%7bfont-family%3a+Calibri%3b+font-size%3a11pt%3b+color%3aBlack%3btext-decoration%3anone%3bborder-bottom-style%3a+Solid+%3bborder-top-width%3a+0.5pt+%3bborder-left-width%3a+0.5pt+%3bborder-right-width%3a+0.5pt+%3bborder-bottom-width%3a+1.0pt+%3bborder-top-color%3a+Black+%3bborder-left-color%3a+Black+%3bborder-right-color%3a+Black+%3bborder-bottom-color%3a+%2375923C+%3bbackground-color%3aWhite%3b+text-align%3aleft%3bvertical-align%3abottom%3b%7d%0a.Class99%7bfont-family%3a+Calibri%3b+font-size%3a11pt%3b+color%3aBlack%3btext-decoration%3anone%3bborder-right-style%3a+Solid+%3bborder-top-width%3a+0.5pt+%3bborder-left-width%3a+0.5pt+%3bborder-right-width%3a+1.0pt+%3bborder-bottom-width%3a+0.5pt+%3bborder-top-color%3a+Black+%3bborder-left-color%3a+Black+%3bborder-right-color%3a+%2375923C+%3bborder-bottom-color%3a+Black+%3bbackground-color%3aWhite%3b+text-align%3aleft%3bvertical-align%3abottom%3b%7d%0a.Class100%7bfont-family%3a+Calibri%3b+font-size%3a11pt%3b+color%3aBlack%3btext-decoration%3anone%3bborder-top-style%3a+Solid+%3bborder-left-style%3a+Solid+%3bborder-top-width%3a+1.0pt+%3bborder-left-width%3a+1.0pt+%3bborder-right-width%3a+0.5pt+%3bborder-bottom-width%3a+0.5pt+%3bborder-top-color%3a+%2375923C+%3bborder-left-color%3a+%2375923C+%3bborder-right-color%3a+Black+%3bborder-bottom-color%3a+Black+%3bbackground-color%3a%23F8FAF4%3b+text-align%3aleft%3bvertical-align%3abottom%3b%7d%0a.Class101%7bfont-family%3a+Calibri%3b+font-size%3a11pt%3b+color%3aBlack%3btext-decoration%3anone%3bborder-top-style%3a+Solid+%3bborder-top-width%3a+1.0pt+%3bborder-left-width%3a+0.5pt+%3bborder-right-width%3a+0.5pt+%3bborder-bottom-width%3a+0.5pt+%3bborder-top-color%3a+%2375923C+%3bborder-left-color%3a+Black+%3bborder-right-color%3a+Black+%3bborder-bottom-color%3a+Black+%3bbackground-color%3a%23F8FAF4%3b+text-align%3aleft%3bvertical-align%3abottom%3b%7d%0a.Class102%7bfont-family%3a+Calibri%3b+font-size%3a11pt%3b+color%3aBlack%3btext-decoration%3anone%3bborder-top-style%3a+Solid+%3bborder-right-style%3a+Solid+%3bborder-top-width%3a+1.0pt+%3bborder-left-width%3a+0.5pt+%3bborder-right-width%3a+1.5pt+%3bborder-bottom-width%3a+0.5pt+%3bborder-top-color%3a+%2375923C+%3bborder-left-color%3a+Black+%3bborder-right-color%3a+%234F6228+%3bborder-bottom-color%3a+Black+%3bbackground-color%3a%23F8FAF4%3b+text-align%3aleft%3bvertical-align%3abottom%3b%7d%0a.Class103%7bfont-family%3a+Calibri%3b+font-size%3a11pt%3b+color%3aBlack%3btext-decoration%3anone%3bborder-left-style%3a+Solid+%3bborder-top-width%3a+0.5pt+%3bborder-left-width%3a+1.5pt+%3bborder-right-width%3a+0.5pt+%3bborder-bottom-width%3a+0.5pt+%3bborder-top-color%3a+Black+%3bborder-left-color%3a+%234F6228+%3bborder-right-color%3a+Black+%3bborder-bottom-color%3a+Black+%3bbackground-color%3aWhite%3b+text-align%3aleft%3bvertical-align%3abottom%3b%7d%0a.Class104%7bfont-family%3a+Calibri%3b+font-size%3a11pt%3b+color%3aBlack%3btext-decoration%3anone%3bborder-left-style%3a+Solid+%3bborder-top-width%3a+0.5pt+%3bborder-left-width%3a+1.0pt+%3bborder-right-width%3a+0.5pt+%3bborder-bottom-width%3a+0.5pt+%3bborder-top-color%3a+Black+%3bborder-left-color%3a+%2375923C+%3bborder-right-color%3a+Black+%3bborder-bottom-color%3a+Black+%3bbackground-color%3a%23F8FAF4%3b+text-align%3aleft%3bvertical-align%3abottom%3b%7d%0a.Class105%7bfont-family%3a+Calibri%3b+font-size%3a18pt%3b+color%3aBlack%3bfont-weight%3a+bold%3btext-decoration%3anone%3bborder%3a+0.5pt++None++Black+%3bbackground-color%3a%23F8FAF4%3b+text-align%3acenter%3bvertical-align%3amiddle%3b%7d%0a.Class106%7bfont-family%3a+Calibri%3b+font-size%3a11pt%3b+color%3aBlack%3btext-decoration%3anone%3bborder%3a+0.5pt++None++Black+%3bbackground-color%3a%23F8FAF4%3b+text-align%3aleft%3bvertical-align%3abottom%3b%7d%0a.Class107%7bfont-family%3a+Calibri%3b+font-size%3a11pt%3b+color%3aBlack%3btext-decoration%3anone%3bborder-right-style%3a+Solid+%3bborder-top-width%3a+0.5pt+%3bborder-left-width%3a+0.5pt+%3bborder-right-width%3a+1.5pt+%3bborder-bottom-width%3a+0.5pt+%3bborder-top-color%3a+Black+%3bborder-left-color%3a+Black+%3bborder-right-color%3a+%234F6228+%3bborder-bottom-color%3a+Black+%3bbackground-color%3a%23F8FAF4%3b+text-align%3aleft%3bvertical-align%3abottom%3b%7d%0a.Class108%7bfont-family%3a+Calibri%3b+font-size%3a11pt%3b+color%3aBlack%3btext-decoration%3anone%3bborder%3a+0.5pt++None++Black+%3bbackground-color%3a%23F8FAF4%3b+text-align%3acenter%3bvertical-align%3amiddle%3b%7d%0a.Class109%7bfont-family%3a+Calibri%3b+font-size%3a11pt%3b+color%3aBlack%3btext-decoration%3anone%3bborder-bottom-style%3a+Solid+%3bborder-width%3a+0.5pt+%3bborder-top-color%3a+Black+%3bborder-left-color%3a+Black+%3bborder-right-color%3a+Black+%3bborder-bottom-color%3a+%2375923C+%3bbackground-color%3a%23F8FAF4%3b+text-align%3aleft%3bvertical-align%3abottom%3b%7d%0a.Class110%7bfont-family%3a+Calibri%3b+font-size%3a11pt%3b+color%3aBlack%3btext-decoration%3anone%3bborder-top-style%3a+Solid+%3bborder-width%3a+0.5pt+%3bborder-top-color%3a+%2375923C+%3bborder-left-color%3a+Black+%3bborder-right-color%3a+Black+%3bborder-bottom-color%3a+Black+%3bbackground-color%3a%23F8FAF4%3b+text-align%3aleft%3bvertical-align%3abottom%3b%7d%0a.Class111%7bfont-family%3a+Calibri%3b+font-size%3a11pt%3b+color%3aBlack%3btext-decoration%3anone%3bborder-top-style%3a+Solid+%3bborder-bottom-style%3a+Solid+%3bborder-top-width%3a+0.5pt+%3bborder-left-width%3a+0.5pt+%3bborder-right-width%3a+0.5pt+%3bborder-bottom-width%3a+1.0pt+%3bborder-top-color%3a+%2375923C+%3bborder-left-color%3a+Black+%3bborder-right-color%3a+Black+%3bborder-bottom-color%3a+%23BFBFBF+%3bbackground-color%3a%23F8FAF4%3b+text-align%3aleft%3bvertical-align%3abottom%3b%7d%0a.Class112%7bfont-family%3a+Calibri%3b+font-size%3a11pt%3b+color%3aBlack%3bfont-weight%3a+bold%3btext-decoration%3anone%3bborder%3a+0.5pt++None++Black+%3bbackground-color%3a%23F8FAF4%3b+text-align%3aleft%3bvertical-align%3abottom%3b%7d%0a.Class113%7bfont-family%3a+Calibri%3b+font-size%3a11pt%3b+color%3aBlack%3btext-decoration%3anone%3bborder-style%3a+Solid+%3bborder-top-width%3a+1.0pt+%3bborder-left-width%3a+1.0pt+%3bborder-right-width%3a+1.5pt+%3bborder-bottom-width%3a+1.5pt+%3bborder-color%3a+%23BFBFBF+%3bbackground-color%3aWhite%3b+text-align%3acenter%3bvertical-align%3abottom%3b%7d%0a.Class114%7bfont-family%3a+Calibri%3b+font-size%3a11pt%3b+color%3aBlack%3btext-decoration%3anone%3bborder-left-style%3a+Solid+%3bborder-top-width%3a+0.5pt+%3bborder-left-width%3a+1.5pt+%3bborder-right-width%3a+0.5pt+%3bborder-bottom-width%3a+0.5pt+%3bborder-top-color%3a+Black+%3bborder-left-color%3a+%23BFBFBF+%3bborder-right-color%3a+Black+%3bborder-bottom-color%3a+Black+%3bbackground-color%3a%23F8FAF4%3b+text-align%3aleft%3bvertical-align%3abottom%3b%7d%0a.Class115%7bfont-family%3a+Calibri%3b+font-size%3a11pt%3b+color%3aBlack%3bfont-weight%3a+bold%3btext-decoration%3anone%3bborder%3a+0.5pt++None++Black+%3bbackground-color%3a%23F8FAF4%3b+text-align%3acenter%3bvertical-align%3abottom%3b%7d%0a.Class116%7bfont-family%3a+Calibri%3b+font-size%3a11pt%3b+color%3aBlack%3bfont-weight%3a+bold%3bfont-style%3a+italic%3btext-decoration%3a+underline%3bborder-bottom-style%3a+Solid+%3bborder-top-width%3a+0.5pt+%3bborder-left-width%3a+0.5pt+%3bborder-right-width%3a+0.5pt+%3bborder-bottom-width%3a+1.0pt+%3bborder-top-color%3a+Black+%3bborder-left-color%3a+Black+%3bborder-right-color%3a+Black+%3bborder-bottom-color%3a+%2375923C+%3bbackground-color%3a%23F8FAF4%3b+text-align%3acenter%3bvertical-align%3abottom%3b%7d%0a.Class117%7bfont-family%3a+Calibri%3b+font-size%3a11pt%3b+color%3aBlack%3btext-decoration%3anone%3bborder-bottom-style%3a+Solid+%3bborder-top-width%3a+0.5pt+%3bborder-left-width%3a+0.5pt+%3bborder-right-width%3a+0.5pt+%3bborder-bottom-width%3a+1.0pt+%3bborder-top-color%3a+Black+%3bborder-left-color%3a+Black+%3bborder-right-color%3a+Black+%3bborder-bottom-color%3a+%2375923C+%3bbackground-color%3a%23F8FAF4%3b+text-align%3aleft%3bvertical-align%3abottom%3b%7d%0a.Class118%7bfont-family%3a+Calibri%3b+font-size%3a11pt%3b+color%3aBlack%3btext-decoration%3anone%3bborder-top-style%3a+Solid+%3bborder-bottom-style%3a+Solid+%3bborder-top-width%3a+1.5pt+%3bborder-left-width%3a+0.5pt+%3bborder-right-width%3a+0.5pt+%3bborder-bottom-width%3a+1.0pt+%3bborder-top-color%3a+%23BFBFBF+%3bborder-left-color%3a+Black+%3bborder-right-color%3a+Black+%3bborder-bottom-color%3a+%2375923C+%3bbackground-color%3a%23F8FAF4%3b+text-align%3aleft%3bvertical-align%3abottom%3b%7d%0a.Class119%7bfont-family%3a+Calibri%3b+font-size%3a11pt%3b+color%3aBlack%3bfont-weight%3a+bold%3bfont-style%3a+italic%3btext-decoration%3a+underline%3bborder-top-style%3a+Solid+%3bborder-top-width%3a+1.0pt+%3bborder-left-width%3a+0.5pt+%3bborder-right-width%3a+0.5pt+%3bborder-bottom-width%3a+0.5pt+%3bborder-top-color%3a+%2375923C+%3bborder-left-color%3a+Black+%3bborder-right-color%3a+Black+%3bborder-bottom-color%3a+Black+%3bbackground-color%3a%23F8FAF4%3b+text-align%3acenter%3bvertical-align%3abottom%3b%7d%0a.Class120%7bfont-family%3a+Calibri%3b+font-size%3a11pt%3b+color%3aBlack%3bfont-weight%3a+bold%3bfont-style%3a+italic%3btext-decoration%3a+underline%3bborder%3a+0.5pt++None++Black+%3bbackground-color%3a%23F8FAF4%3b+text-align%3acenter%3bvertical-align%3abottom%3b%7d%0a.Class121%7bfont-family%3a+Calibri%3b+font-size%3a11pt%3b+color%3aBlack%3btext-decoration%3anone%3bborder%3a+0.5pt++None++Black+%3bbackground-color%3a%23F8FAF4%3b+text-align%3aright%3bvertical-align%3abottom%3b%7d%0a.Class122%7bfont-family%3a+Calibri%3b+font-size%3a11pt%3b+color%3aBlack%3btext-decoration%3anone%3bborder%3a+0.5pt++None++Black+%3bbackground-color%3a%23F8FAF4%3b+text-align%3acenter%3bvertical-align%3abottom%3b%7d%0a.Class123%7bfont-family%3a+Calibri%3b+font-size%3a11pt%3b+color%3aBlack%3bfont-weight%3a+bold%3btext-decoration%3anone%3bborder-bottom-style%3a+Solid+%3bborder-top-width%3a+0.5pt+%3bborder-left-width%3a+0.5pt+%3bborder-right-width%3a+0.5pt+%3bborder-bottom-width%3a+1.0pt+%3bborder-top-color%3a+Black+%3bborder-left-color%3a+Black+%3bborder-right-color%3a+Black+%3bborder-bottom-color%3a+%2375923C+%3bbackground-color%3a%23F8FAF4%3b+text-align%3acenter%3bvertical-align%3abottom%3b%7d%0a.Class124%7bfont-family%3a+Calibri%3b+font-size%3a11pt%3b+color%3aBlack%3bfont-weight%3a+bold%3btext-decoration%3anone%3bborder-bottom-style%3a+Solid+%3bborder-top-width%3a+0.5pt+%3bborder-left-width%3a+0.5pt+%3bborder-right-width%3a+0.5pt+%3bborder-bottom-width%3a+1.0pt+%3bborder-top-color%3a+Black+%3bborder-left-color%3a+Black+%3bborder-right-color%3a+Black+%3bborder-bottom-color%3a+%2375923C+%3bbackground-color%3a%23F8FAF4%3b+text-align%3aright%3bvertical-align%3abottom%3b%7d%0a.Class125%7bfont-family%3a+Calibri%3b+font-size%3a11pt%3b+color%3aBlack%3btext-decoration%3anone%3bborder-top-style%3a+Solid+%3bborder-bottom-style%3a+Solid+%3bborder-top-width%3a+1.0pt+%3bborder-left-width%3a+0.5pt+%3bborder-right-width%3a+0.5pt+%3bborder-bottom-width%3a+0.5pt+%3bborder-top-color%3a+%2375923C+%3bborder-left-color%3a+Black+%3bborder-right-color%3a+Black+%3bborder-bottom-color%3a+%23BFBFBF+%3bbackground-color%3a%23F8FAF4%3b+text-align%3aleft%3bvertical-align%3abottom%3b%7d%0a.Class126%7bfont-family%3a+Calibri%3b+font-size%3a11pt%3b+color%3aBlack%3btext-decoration%3anone%3bborder-bottom-style%3a+Solid+%3bborder-width%3a+0.5pt+%3bborder-top-color%3a+Black+%3bborder-left-color%3a+Black+%3bborder-right-color%3a+Black+%3bborder-bottom-color%3a+%23EAF1DD+%3bbackground-color%3a%23F8FAF4%3b+text-align%3aleft%3bvertical-align%3abottom%3b%7d%0a.Class127%7bfont-family%3a+Calibri%3b+font-size%3a11pt%3b+color%3aBlack%3btext-decoration%3anone%3bborder-right-style%3a+Solid+%3bborder-bottom-style%3a+Solid+%3bborder-width%3a+0.5pt+%3bborder-top-color%3a+Black+%3bborder-left-color%3a+Black+%3bborder-right-color%3a+%23BFBFBF+%3bborder-bottom-color%3a+%23EAF1DD+%3bbackground-color%3a%23F8FAF4%3b+text-align%3acenter%3bvertical-align%3abottom%3b%7d%0a.Class128%7bfont-family%3a+Calibri%3b+font-size%3a11pt%3b+color%3aBlack%3btext-decoration%3anone%3bborder-style%3a+Solid+%3bborder-width%3a+0.5pt+%3bborder-top-color%3a+%23BFBFBF+%3bborder-left-color%3a+%23BFBFBF+%3bborder-right-color%3a+%23A5A5A5+%3bborder-bottom-color%3a+%23BFBFBF+%3bbackground-color%3aWhite%3b+text-align%3acenter%3bvertical-align%3abottom%3b%7d%0a.Class129%7bfont-family%3a+Calibri%3b+font-size%3a11pt%3b+color%3aBlack%3btext-decoration%3anone%3bborder-left-style%3a+Solid+%3bborder-bottom-style%3a+Solid+%3bborder-width%3a+0.5pt+%3bborder-top-color%3a+Black+%3bborder-left-color%3a+%23A5A5A5+%3bborder-right-color%3a+Black+%3bborder-bottom-color%3a+%23EAF1DD+%3bbackground-color%3a%23F8FAF4%3b+text-align%3acenter%3bvertical-align%3abottom%3b%7d%0a.Class130%7bfont-family%3a+Calibri%3b+font-size%3a11pt%3b+color%3aBlack%3btext-decoration%3anone%3bborder-bottom-style%3a+Solid+%3bborder-width%3a+0.5pt+%3bborder-top-color%3a+Black+%3bborder-left-color%3a+Black+%3bborder-right-color%3a+Black+%3bborder-bottom-color%3a+%23EAF1DD+%3bbackground-color%3a%23F8FAF4%3b+text-align%3aright%3bvertical-align%3abottom%3b%7d%0a.Class131%7bfont-family%3a+Calibri%3b+font-size%3a11pt%3b+color%3aBlack%3btext-decoration%3anone%3bborder-top-style%3a+Solid+%3bborder-bottom-style%3a+Solid+%3bborder-width%3a+0.5pt+%3bborder-top-color%3a+%23EAF1DD+%3bborder-left-color%3a+Black+%3bborder-right-color%3a+Black+%3bborder-bottom-color%3a+%23EAF1DD+%3bbackground-color%3a%23F8FAF4%3b+text-align%3aleft%3bvertical-align%3abottom%3b%7d%0a.Class132%7bfont-family%3a+Calibri%3b+font-size%3a11pt%3b+color%3aBlack%3btext-decoration%3anone%3bborder-top-style%3a+Solid+%3bborder-right-style%3a+Solid+%3bborder-bottom-style%3a+Solid+%3bborder-width%3a+0.5pt+%3bborder-top-color%3a+%23EAF1DD+%3bborder-left-color%3a+Black+%3bborder-right-color%3a+%23BFBFBF+%3bborder-bottom-color%3a+%23EAF1DD+%3bbackground-color%3a%23F8FAF4%3b+text-align%3acenter%3bvertical-align%3abottom%3b%7d%0a.Class133%7bfont-family%3a+Calibri%3b+font-size%3a11pt%3b+color%3aBlack%3btext-decoration%3anone%3bborder-top-style%3a+Solid+%3bborder-left-style%3a+Solid+%3bborder-bottom-style%3a+Solid+%3bborder-width%3a+0.5pt+%3bborder-top-color%3a+%23EAF1DD+%3bborder-left-color%3a+%23A5A5A5+%3bborder-right-color%3a+Black+%3bborder-bottom-color%3a+%23EAF1DD+%3bbackground-color%3a%23F8FAF4%3b+text-align%3acenter%3bvertical-align%3abottom%3b%7d%0a.Class134%7bfont-family%3a+Calibri%3b+font-size%3a11pt%3b+color%3aBlack%3btext-decoration%3anone%3bborder-top-style%3a+Solid+%3bborder-bottom-style%3a+Solid+%3bborder-width%3a+0.5pt+%3bborder-top-color%3a+%23EAF1DD+%3bborder-left-color%3a+Black+%3bborder-right-color%3a+Black+%3bborder-bottom-color%3a+%23EAF1DD+%3bbackground-color%3a%23F8FAF4%3b+text-align%3aright%3bvertical-align%3abottom%3b%7d%0a.Class135%7bfont-family%3a+Calibri%3b+font-size%3a11pt%3b+color%3aBlack%3btext-decoration%3anone%3bborder-top-style%3a+Solid+%3bborder-width%3a+0.5pt+%3bborder-top-color%3a+%23EAF1DD+%3bborder-left-color%3a+Black+%3bborder-right-color%3a+Black+%3bborder-bottom-color%3a+Black+%3bbackground-color%3a%23F8FAF4%3b+text-align%3aleft%3bvertical-align%3abottom%3b%7d%0a.Class136%7bfont-family%3a+Calibri%3b+font-size%3a11pt%3b+color%3aBlack%3btext-decoration%3anone%3bborder-top-style%3a+Solid+%3bborder-right-style%3a+Solid+%3bborder-width%3a+0.5pt+%3bborder-top-color%3a+%23EAF1DD+%3bborder-left-color%3a+Black+%3bborder-right-color%3a+%23BFBFBF+%3bborder-bottom-color%3a+Black+%3bbackground-color%3a%23F8FAF4%3b+text-align%3acenter%3bvertical-align%3abottom%3b%7d%0a.Class137%7bfont-family%3a+Calibri%3b+font-size%3a11pt%3b+color%3aBlack%3btext-decoration%3anone%3bborder-style%3a+Solid+%3bborder-width%3a+0.5pt+%3bborder-top-color%3a+%23BFBFBF+%3bborder-left-color%3a+%23BFBFBF+%3bborder-right-color%3a+%23A5A5A5+%3bborder-bottom-color%3a+%23A5A5A5+%3bbackground-color%3aWhite%3b+text-align%3acenter%3bvertical-align%3abottom%3b%7d%0a.Class138%7bfont-family%3a+Calibri%3b+font-size%3a11pt%3b+color%3aBlack%3btext-decoration%3anone%3bborder-top-style%3a+Solid+%3bborder-left-style%3a+Solid+%3bborder-width%3a+0.5pt+%3bborder-top-color%3a+%23EAF1DD+%3bborder-left-color%3a+%23A5A5A5+%3bborder-right-color%3a+Black+%3bborder-bottom-color%3a+Black+%3bbackground-color%3a%23F8FAF4%3b+text-align%3acenter%3bvertical-align%3abottom%3b%7d%0a.Class139%7bfont-family%3a+Calibri%3b+font-size%3a11pt%3b+color%3aBlack%3btext-decoration%3anone%3bborder-top-style%3a+Solid+%3bborder-bottom-style%3a+Solid+%3bborder-top-width%3a+0.5pt+%3bborder-left-width%3a+0.5pt+%3bborder-right-width%3a+0.5pt+%3bborder-bottom-width%3a+1.0pt+%3bborder-top-color%3a+%23A5A5A5+%3bborder-left-color%3a+Black+%3bborder-right-color%3a+Black+%3bborder-bottom-color%3a+%2375923C+%3bbackground-color%3a%23F8FAF4%3b+text-align%3aleft%3bvertical-align%3abottom%3b%7d%0a.Class140%7bfont-family%3a+Calibri%3b+font-size%3a11pt%3b+color%3aBlack%3btext-decoration%3anone%3bborder-left-style%3a+Solid+%3bborder-bottom-style%3a+Solid+%3bborder-top-width%3a+0.5pt+%3bborder-left-width%3a+1.0pt+%3bborder-right-width%3a+0.5pt+%3bborder-bottom-width%3a+1.5pt+%3bborder-top-color%3a+Black+%3bborder-left-color%3a+%2375923C+%3bborder-right-color%3a+Black+%3bborder-bottom-color%3a+%234F6228+%3bbackground-color%3a%23F8FAF4%3b+text-align%3aleft%3bvertical-align%3abottom%3b%7d%0a.Class141%7bfont-family%3a+Calibri%3b+font-size%3a11pt%3b+color%3aBlack%3btext-decoration%3anone%3bborder-top-style%3a+Solid+%3bborder-bottom-style%3a+Solid+%3bborder-top-width%3a+1.0pt+%3bborder-left-width%3a+0.5pt+%3bborder-right-width%3a+0.5pt+%3bborder-bottom-width%3a+1.5pt+%3bborder-top-color%3a+%2375923C+%3bborder-left-color%3a+Black+%3bborder-right-color%3a+Black+%3bborder-bottom-color%3a+%234F6228+%3bbackground-color%3a%23F8FAF4%3b+text-align%3aleft%3bvertical-align%3abottom%3b%7d%0a.Class142%7bfont-family%3a+Calibri%3b+font-size%3a11pt%3b+color%3aBlack%3btext-decoration%3anone%3bborder-bottom-style%3a+Solid+%3bborder-top-width%3a+0.5pt+%3bborder-left-width%3a+0.5pt+%3bborder-right-width%3a+0.5pt+%3bborder-bottom-width%3a+1.5pt+%3bborder-top-color%3a+Black+%3bborder-left-color%3a+Black+%3bborder-right-color%3a+Black+%3bborder-bottom-color%3a+%234F6228+%3bbackground-color%3a%23F8FAF4%3b+text-align%3aleft%3bvertical-align%3abottom%3b%7d%0a.Class143%7bfont-family%3a+Calibri%3b+font-size%3a11pt%3b+color%3aBlack%3btext-decoration%3anone%3bborder-right-style%3a+Solid+%3bborder-bottom-style%3a+Solid+%3bborder-top-width%3a+0.5pt+%3bborder-left-width%3a+0.5pt+%3bborder-right-width%3a+1.5pt+%3bborder-bottom-width%3a+1.5pt+%3bborder-top-color%3a+Black+%3bborder-left-color%3a+Black+%3bborder-right-color%3a+%234F6228+%3bborder-bottom-color%3a+%234F6228+%3bbackground-color%3a%23F8FAF4%3b+text-align%3aleft%3bvertical-align%3abottom%3b%7d%0a.Class144%7bfont-family%3a+Calibri%3b+font-size%3a11pt%3b+color%3aBlack%3btext-decoration%3anone%3bborder-top-style%3a+Solid+%3bborder-top-width%3a+1.5pt+%3bborder-left-width%3a+0.5pt+%3bborder-right-width%3a+0.5pt+%3bborder-bottom-width%3a+0.5pt+%3bborder-top-color%3a+%234F6228+%3bborder-left-color%3a+Black+%3bborder-right-color%3a+Black+%3bborder-bottom-color%3a+Black+%3bbackground-color%3aWhite%3b+text-align%3aleft%3bvertical-align%3abottom%3b%7d%3c%2fCss%3e%0d%0a++%3cCulture%3etr-TR%3c%2fCulture%3e%0d%0a++%3cMergedSavingCells+%2f%3e%0d%0a++%3cPageInputCells%3e%0d%0a++++%3cInputCellsCollection%3e%0d%0a++++++%3cInputCells%3e%0d%0a++++++++%3cCellCount%3e61%3c%2fCellCount%3e%0d%0a++++++++%3cCells%3e%0d%0a++++++++++%3cInputCell%3e%0d%0a++++++++++++%3cAddress%3e%3d'ExponentialSmoothing'!%24G%249%3c%2fAddress%3e%0d%0a++++++++++++%3cListItemsAddress+%2f%3e%0d%0a++++++++++++%3cType%3e0%3c%2fType%3e%0d%0a++++++++++++%3cNameIndex%3e0%3c%2fNameIndex%3e%0d%0a++++++++++++%3cIsHidingEnabled%3efalse%3c%2fIsHidingEnabled%3e%0d%0a++++++++++++%3cIsDisablingEnabled%3efalse%3c%2fIsDisablingEnabled%3e%0d%0a++++++++++++%3cRequiresValidation%3efalse%3c%2fRequiresValidation%3e%0d%0a++++++++++++%3cIsRequired%3efalse%3c%2fIsRequired%3e%0d%0a++++++++++++%3cTypeName%3eText+Box%3c%2fTypeName%3e%0d%0a++++++++++++%3cDefaultValue%3e0.2%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2417%3c%2fAddress%3e%0d%0a++++++++++++%3cListItemsAddress+%2f%3e%0d%0a++++++++++++%3cType%3e0%3c%2fType%3e%0d%0a++++++++++++%3cNameIndex%3e1%3c%2fNameIndex%3e%0d%0a++++++++++++%3cIsHidingEnabled%3efalse%3c%2fIsHidingEnabled%3e%0d%0a++++++++++++%3cIsDisablingEnabled%3efalse%3c%2fIsDisablingEnabled%3e%0d%0a++++++++++++%3cRequiresValidation%3efalse%3c%2fRequiresValidation%3e%0d%0a++++++++++++%3cIsRequired%3efalse%3c%2fIsRequired%3e%0d%0a++++++++++++%3cTypeName%3eText+Box%3c%2fTypeName%3e%0d%0a++++++++++++%3cDefaultValue%3e200%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2418%3c%2fAddress%3e%0d%0a++++++++++++%3cListItemsAddress+%2f%3e%0d%0a++++++++++++%3cType%3e0%3c%2fType%3e%0d%0a++++++++++++%3cNameIndex%3e2%3c%2fNameIndex%3e%0d%0a++++++++++++%3cIsHidingEnabled%3efalse%3c%2fIsHidingEnabled%3e%0d%0a++++++++++++%3cIsDisablingEnabled%3efalse%3c%2fIsDisablingEnabled%3e%0d%0a++++++++++++%3cRequiresValidation%3efalse%3c%2fRequiresValidation%3e%0d%0a++++++++++++%3cIsRequired%3efalse%3c%2fIsRequired%3e%0d%0a++++++++++++%3cTypeName%3eText+Box%3c%2fTypeName%3e%0d%0a++++++++++++%3cDefaultValue%3e250%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2419%3c%2fAddress%3e%0d%0a++++++++++++%3cListItemsAddress+%2f%3e%0d%0a++++++++++++%3cType%3e0%3c%2fType%3e%0d%0a++++++++++++%3cNameIndex%3e3%3c%2fNameIndex%3e%0d%0a++++++++++++%3cIsHidingEnabled%3efalse%3c%2fIsHidingEnabled%3e%0d%0a++++++++++++%3cIsDisablingEnabled%3efalse%3c%2fIsDisablingEnabled%3e%0d%0a++++++++++++%3cRequiresValidation%3efalse%3c%2fRequiresValidation%3e%0d%0a++++++++++++%3cIsRequired%3efalse%3c%2fIsRequired%3e%0d%0a++++++++++++%3cTypeName%3eText+Box%3c%2fTypeName%3e%0d%0a++++++++++++%3cDefaultValue%3e175%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2420%3c%2fAddress%3e%0d%0a++++++++++++%3cListItemsAddress+%2f%3e%0d%0a++++++++++++%3cType%3e0%3c%2fType%3e%0d%0a++++++++++++%3cNameIndex%3e4%3c%2fNameIndex%3e%0d%0a++++++++++++%3cIsHidingEnabled%3efalse%3c%2fIsHidingEnabled%3e%0d%0a++++++++++++%3cIsDisablingEnabled%3efalse%3c%2fIsDisablingEnabled%3e%0d%0a++++++++++++%3cRequiresValidation%3efalse%3c%2fRequiresValidation%3e%0d%0a++++++++++++%3cIsRequired%3efalse%3c%2fIsRequired%3e%0d%0a++++++++++++%3cTypeName%3eText+Box%3c%2fTypeName%3e%0d%0a++++++++++++%3cDefaultValue%3e186%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2421%3c%2fAddress%3e%0d%0a++++++++++++%3cListItemsAddress+%2f%3e%0d%0a++++++++++++%3cType%3e0%3c%2fType%3e%0d%0a++++++++++++%3cNameIndex%3e5%3c%2fNameIndex%3e%0d%0a++++++++++++%3cIsHidingEnabled%3efalse%3c%2fIsHidingEnabled%3e%0d%0a++++++++++++%3cIsDisablingEnabled%3efalse%3c%2fIsDisablingEnabled%3e%0d%0a++++++++++++%3cRequiresValidation%3efalse%3c%2fRequiresValidation%3e%0d%0a++++++++++++%3cIsRequired%3efalse%3c%2fIsRequired%3e%0d%0a++++++++++++%3cTypeName%3eText+Box%3c%2fTypeName%3e%0d%0a++++++++++++%3cDefaultValue%3e225%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2422%3c%2fAddress%3e%0d%0a++++++++++++%3cListItemsAddress+%2f%3e%0d%0a++++++++++++%3cType%3e0%3c%2fType%3e%0d%0a++++++++++++%3cNameIndex%3e6%3c%2fNameIndex%3e%0d%0a++++++++++++%3cIsHidingEnabled%3efalse%3c%2fIsHidingEnabled%3e%0d%0a++++++++++++%3cIsDisablingEnabled%3efalse%3c%2fIsDisablingEnabled%3e%0d%0a++++++++++++%3cRequiresValidation%3efalse%3c%2fRequiresValidation%3e%0d%0a++++++++++++%3cIsRequired%3efalse%3c%2fIsRequired%3e%0d%0a++++++++++++%3cTypeName%3eText+Box%3c%2fTypeName%3e%0d%0a++++++++++++%3cDefaultValue%3e285%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2423%3c%2fAddress%3e%0d%0a++++++++++++%3cListItemsAddress+%2f%3e%0d%0a++++++++++++%3cType%3e0%3c%2fType%3e%0d%0a++++++++++++%3cNameIndex%3e7%3c%2fNameIndex%3e%0d%0a++++++++++++%3cIsHidingEnabled%3efalse%3c%2fIsHidingEnabled%3e%0d%0a++++++++++++%3cIsDisablingEnabled%3efalse%3c%2fIsDisablingEnabled%3e%0d%0a++++++++++++%3cRequiresValidation%3efalse%3c%2fRequiresValidation%3e%0d%0a++++++++++++%3cIsRequired%3efalse%3c%2fIsRequired%3e%0d%0a++++++++++++%3cTypeName%3eText+Box%3c%2fTypeName%3e%0d%0a++++++++++++%3cDefaultValue%3e305%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2424%3c%2fAddress%3e%0d%0a++++++++++++%3cListItemsAddress+%2f%3e%0d%0a++++++++++++%3cType%3e0%3c%2fType%3e%0d%0a++++++++++++%3cNameIndex%3e8%3c%2fNameIndex%3e%0d%0a++++++++++++%3cIsHidingEnabled%3efalse%3c%2fIsHidingEnabled%3e%0d%0a++++++++++++%3cIsDisablingEnabled%3efalse%3c%2fIsDisablingEnabled%3e%0d%0a++++++++++++%3cRequiresValidation%3efalse%3c%2fRequiresValidation%3e%0d%0a++++++++++++%3cIsRequired%3efalse%3c%2fIsRequired%3e%0d%0a++++++++++++%3cTypeName%3eText+Box%3c%2fTypeName%3e%0d%0a++++++++++++%3cDefaultValue%3e190%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2425%3c%2fAddress%3e%0d%0a++++++++++++%3cListItemsAddress+%2f%3e%0d%0a++++++++++++%3cType%3e0%3c%2fType%3e%0d%0a++++++++++++%3cNameIndex%3e9%3c%2fNameIndex%3e%0d%0a++++++++++++%3cIsHidingEnabled%3efalse%3c%2fIsHidingEnabled%3e%0d%0a++++++++++++%3cIsDisablingEnabled%3efalse%3c%2fIsDisablingEnabled%3e%0d%0a++++++++++++%3cRequiresValidation%3efalse%3c%2fRequiresValidation%3e%0d%0a++++++++++++%3cIsRequired%3efalse%3c%2fIsRequired%3e%0d%0a++++++++++++%3cTypeName%3eText+Box%3c%2fTypeName%3e%0d%0a++++++++++++%3cDefaultValue%3e210%3c%2fDefaultValue%3e%0d%0a++++++++++++%3cValueType%3eSystem.Double%3c%2fValueType%3e%0d%0a++++++++++++%3cGroupSizes%3e0%3c%2fGroupSizes%3e%0d%0a++++++++++++%3cGroupSeparator+%2f%3e%0d%0a++++++++++++%3cDecimalDigits%3e0%3c%2fDecimalDigits%3e%0d%0a++++++++++++%3cDecimalSeparator+%2f%3e%0d%0a++++++++++++%3cNegativePattern+%2f%3e%0d%0a++++++++++++%3cPositivePattern+%2f%3e%0d%0a++++++++++++</t>
  </si>
  <si>
    <t xml:space="preserve"> %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2426%3c%2fAddress%3e%0d%0a++++++++++++%3cListItemsAddress+%2f%3e%0d%0a++++++++++++%3cType%3e0%3c%2fType%3e%0d%0a++++++++++++%3cNameIndex%3e10%3c%2fNameIndex%3e%0d%0a++++++++++++%3cIsHidingEnabled%3efalse%3c%2fIsHidingEnabled%3e%0d%0a++++++++++++%3cIsDisablingEnabled%3efalse%3c%2fIsDisablingEnabled%3e%0d%0a++++++++++++%3cRequiresValidation%3efalse%3c%2fRequiresValidation%3e%0d%0a++++++++++++%3cIsRequired%3efalse%3c%2fIsRequired%3e%0d%0a++++++++++++%3cTypeName%3eText+Box%3c%2fTypeName%3e%0d%0a++++++++++++%3cDefaultValue%3e245%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2427%3c%2fAddress%3e%0d%0a++++++++++++%3cListItemsAddress+%2f%3e%0d%0a++++++++++++%3cType%3e0%3c%2fType%3e%0d%0a++++++++++++%3cNameIndex%3e11%3c%2fNameIndex%3e%0d%0a++++++++++++%3cIsHidingEnabled%3efalse%3c%2fIsHidingEnabled%3e%0d%0a++++++++++++%3cIsDisablingEnabled%3efalse%3c%2fIsDisablingEnabled%3e%0d%0a++++++++++++%3cRequiresValidation%3efalse%3c%2fRequiresValidation%3e%0d%0a++++++++++++%3cIsRequired%3efalse%3c%2fIsRequired%3e%0d%0a++++++++++++%3cTypeName%3eText+Box%3c%2fTypeName%3e%0d%0a++++++++++++%3cDefaultValue%3e185%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2428%3c%2fAddress%3e%0d%0a++++++++++++%3cListItemsAddress+%2f%3e%0d%0a++++++++++++%3cType%3e0%3c%2fType%3e%0d%0a++++++++++++%3cNameIndex%3e12%3c%2fNameIndex%3e%0d%0a++++++++++++%3cIsHidingEnabled%3efalse%3c%2fIsHidingEnabled%3e%0d%0a++++++++++++%3cIsDisablingEnabled%3efalse%3c%2fIsDisablingEnabled%3e%0d%0a++++++++++++%3cRequiresValidation%3efalse%3c%2fRequiresValidation%3e%0d%0a++++++++++++%3cIsRequired%3efalse%3c%2fIsRequired%3e%0d%0a++++++++++++%3cTypeName%3eText+Box%3c%2fTypeName%3e%0d%0a++++++++++++%3cDefaultValue%3e254%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2429%3c%2fAddress%3e%0d%0a++++++++++++%3cListItemsAddress+%2f%3e%0d%0a++++++++++++%3cType%3e0%3c%2fType%3e%0d%0a++++++++++++%3cNameIndex%3e13%3c%2fNameIndex%3e%0d%0a++++++++++++%3cIsHidingEnabled%3efalse%3c%2fIsHidingEnabled%3e%0d%0a++++++++++++%3cIsDisablingEnabled%3efalse%3c%2fIsDisablingEnabled%3e%0d%0a++++++++++++%3cRequiresValidation%3efalse%3c%2fRequiresValidation%3e%0d%0a++++++++++++%3cIsRequired%3efalse%3c%2fIsRequired%3e%0d%0a++++++++++++%3cTypeName%3eText+Box%3c%2fTypeName%3e%0d%0a++++++++++++%3cDefaultValue%3e135%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2430%3c%2fAddress%3e%0d%0a++++++++++++%3cListItemsAddress+%2f%3e%0d%0a++++++++++++%3cType%3e0%3c%2fType%3e%0d%0a++++++++++++%3cNameIndex%3e14%3c%2fNameIndex%3e%0d%0a++++++++++++%3cIsHidingEnabled%3efalse%3c%2fIsHidingEnabled%3e%0d%0a++++++++++++%3cIsDisablingEnabled%3efalse%3c%2fIsDisablingEnabled%3e%0d%0a++++++++++++%3cRequiresValidation%3efalse%3c%2fRequiresValidation%3e%0d%0a++++++++++++%3cIsRequired%3efalse%3c%2fIsRequired%3e%0d%0a++++++++++++%3cTypeName%3eText+Box%3c%2fTypeName%3e%0d%0a++++++++++++%3cDefaultValue%3e189%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2431%3c%2fAddress%3e%0d%0a++++++++++++%3cListItemsAddress+%2f%3e%0d%0a++++++++++++%3cType%3e0%3c%2fType%3e%0d%0a++++++++++++%3cNameIndex%3e15%3c%2fNameIndex%3e%0d%0a++++++++++++%3cIsHidingEnabled%3efalse%3c%2fIsHidingEnabled%3e%0d%0a++++++++++++%3cIsDisablingEnabled%3efalse%3c%2fIsDisablingEnabled%3e%0d%0a++++++++++++%3cRequiresValidation%3efalse%3c%2fRequiresValidation%3e%0d%0a++++++++++++%3cIsRequired%3efalse%3c%2fIsRequired%3e%0d%0a++++++++++++%3cTypeName%3eText+Box%3c%2fTypeName%3e%0d%0a++++++++++++%3cDefaultValue%3e240%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2432%3c%2fAddress%3e%0d%0a++++++++++++%3cListItemsAddress+%2f%3e%0d%0a++++++++++++%3cType%3e0%3c%2fType%3e%0d%0a++++++++++++%3cNameIndex%3e16%3c%2fNameIndex%3e%0d%0a++++++++++++%3cIsHidingEnabled%3efalse%3c%2fIsHidingEnabled%3e%0d%0a++++++++++++%3cIsDisablingEnabled%3efalse%3c%2fIsDisablingEnabled%3e%0d%0a++++++++++++%3cRequiresValidation%3efalse%3c%2fRequiresValidation%3e%0d%0a++++++++++++%3cIsRequired%3efalse%3c%2fIsRequired%3e%0d%0a++++++++++++%3cTypeName%3eText+Box%3c%2fTypeName%3e%0d%0a++++++++++++%3cDefaultValue%3e261%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2433%3c%2fAddress%3e%0d%0a++++++++++++%3cListItemsAddress+%2f%3e%0d%0a++++++++++++%3cType%3e0%3c%2fType%3e%0d%0a++++++++++++%3cNameIndex%3e17%3c%2fNameIndex%3e%0d%0a++++++++++++%3cIsHidingEnabled%3efalse%3c%2fIsHidingEnabled%3e%0d%0a++++++++++++%3cIsDisablingEnabled%3efalse%3c%2fIsDisablingEnabled%3e%0d%0a++++++++++++%3cRequiresValidation%3efalse%3c%2fRequiresValidation%3e%0d%0a++++++++++++%3cIsRequired%3efalse%3c%2fIsRequired%3e%0d%0a++++++++++++%3cTypeName%3eText+Box%3c%2fTypeName%3e%0d%0a++++++++++++%3cDefaultValue%3e275%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2434%3c%2fAddress%3e%0d%0a++++++++++++%3cListItemsAddress+%2f%3e%0d%0a++++++++++++%3cType%3e0%3c%2fType%3e%0d%0a++++++++++++%3cNameIndex%3e18%3c%2fNameIndex%3e%0d%0a++++++++++++%3cIsHidingEnabled%3efalse%3c%2fIsHidingEnabled%3e%0d%0a++++++++++++%3cIsDisablingEnabled%3efalse%3c%2fIsDisablingEnabled%3e%0d%0a++++++++++++%3cRequiresValidation%3efalse%3c%2fRequiresValidation%3e%0d%0a++++++++++++%3cIsRequired%3efalse%3c%2fIsRequired%3e%0d%0a++++++++++++%3cTypeName%3eText+Box%3c%2fTypeName%3e%0d%0a++++++++++++%3cDefaultValue%3e210%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2435%3c%2fAddress%3e%0d%0a++++++++++++%3cListItemsAddress+%2f%3e%0d%0a++++++++++++%3cType%3e0%3c%2fType%3e%0d%0a++++++++++++%3cNameIndex%3e19%3c%2fNameIndex%3e%0d%0a++++++++++++%3cIsHidingEnabled%3efalse%3c%2fIsHidingEnabled%3e%0d%0a++++++++++++%3cIsDisablingEnabled%3efalse%3c%2fIsDisablingEnabled%3e%0d%0a++++++++++++%3cRequiresValidation%3efalse%3c%2fRequiresValidation%3e%0d%0a++++++++++++%3cIsRequired%3efalse%3c%2fIsRequired%3e%0d%0a++++++++++++%3cTypeName%3eText+Box%3c%2fTypeName%3e%0d%0a++++++++++++%3cDefaultValue%3e165%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2436%3c%2fAddress%3e%0d%0a++++++++++++%3cListItemsAddress+%2f%3e%0d%0a++++++++++++%3cType%3e0%3c%2fType%3e%0d%0a++++++++++++%3cNameIndex%3e20%3c%2fNameIndex%3e%0d%0a++++++++++++%3cIsHidingEnabled%3efalse%3c%2fIsHidingEnabled%3e%0d%0a++++++++++++%3cIsDisablingEnabled%3efalse%3c%2fIsDisablingEnabled%3e%0d%0a++++++++++++%3cRequiresValidation%3efalse%3c%2fRequiresValidation%3e%0d%0a++++++++++++%3cIsRequired%3efalse%3c%2fIsRequired%3e%0d%0a++++++++++++%3cTypeName%3eText+Box%3c%2fTypeName%3e%0d%0a++++++++++++%3cDefaultValue%3e211%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2437%3c%2fAddress%3e%0d%0a++++++++++++%3cListItemsAddress+%2f%3e%0d%0a++++++++++++%3cType%3e0%3c%2fType%3e%0d%0a++++++++++++%3cNameIndex%3e21%3c%2fNameIndex%3e%0d%0a++++++++++++%3cIsHidingEnabled%3efalse%3c%2fIsHidingEnabled%3e%0d%0a++++++++++++%3cIsDisablingEnabled%3efalse%3c%2fIsDisablingEnabled%3e%0d%0a++++++++++++%3cRequiresValidation%3efalse%3c%2fRequiresValidation%3e%0d%0a++++++++++++%3cIsRequired%3efalse%3c%2fIsRequired%3e%0d%0a++++++++++++%3cTypeName%3eText+Box%3c%2fTypeName%3e%0d%0a++++++++++++%3cDefaultValue%3e202%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2438%3c%2fAddress%3e%0d%0a++++++++++++%3cListItemsAddress+%2f%3e%0d%0a++++++++++++%3cType%3e0%3c%2fType%3e%0d%0a++++++++++++%3cNameIndex%3e22%3c%2fNameIndex%3e%0d%0a++++++++++++%3cIsHidingEnabled%3efalse%3c%2fIsHidingEnabled%3e%0d%0a++++++++++++%3cIsDisablingEnabled%3efalse%3c%2fIsDisablingEnabled%3e%0d%0a++++++++++++%3cRequiresValidation%3efalse%3c%2fRequiresValidation%3e%0d%0a++++++++++++%3cIsRequired%3efalse%3c%2fIsRequired%3e%0d%0a++++++++++++%3cTypeName%3eText+Box%3c%2fTypeName%3e%0d%0a++++++++++++%3cDefaultValue%3e197%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2439%3c%2fAddress%3e%0d%0a++++++++++++%3cListItemsAddress+%2f%3e%0d%0a++++++++++++%3cType%3e0%3c%2fType%3e%0d%0a++++++++++++%3cNameIndex%3e23%3c%2fNameIndex%3e%0d%0a++++++++++++%3cIsHidingEnabled%3efalse%3c%2fIsHidingEnabled%3e%0d%0a++++++++++++%3cIsDisablingEnabled%3efalse%3c%2fIsDisablingEnabled%3e%0d%0a++++++++++++%3cRequiresValidation%3efalse%3c%2fRequiresValidation%3e%0d%0a++++++++++++%3cIsRequired%3efalse%3c%2fIsRequired%3e%0d%0a++++++++++++%3cTypeName%3eText+Box%3c%2fTypeName%3e%0d%0a++++++++++++%3cDefaultValue%3e192%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2440%3c%2fAddress%3e%0d%0a++++++++++++%3cListItemsAddress+%2f%3e%0d%0a++++++++++++%3cType%3e0%3c%2fType%3e%0d%0a++++++++++++%3cNameIndex%3e24%3c%2fNameIndex%3e%0d%0a++++++++++++%3cIsHidingEnabled%3efalse%3c%2fIsHidingEnabled%3e%0d%0a++++++++++++%3cIsDisablingEnabled%3efalse%3c%2fIsDisablingEnabled%3e%0d%0a++++++++++++%3cRequiresValidation%3efalse%3c%2fRequiresValidation%3e%0d%0a++++++++++++%3cIsRequired%3efalse%3c%2fIsRequired%3e%0d%0a++++++++++++%3cTypeName%3eText+Box%3c%2fTypeName%3e%0d%0a++++++++++++%3cDefaultValue%3e187%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2441%3c%2fAddress%3e%0d%0a++++++++++++%3cListItemsAddress+%2f%3e%0d%0a++++++++++++%3cType%3e0%3c%2fType%3e%0d%0a++++++++++++%3cNameIndex%3e25%3c%2fNameIndex%3e%0d%0a++++++++++++%3cIsHidingEnabled%3efalse%3c%2fIsHidingEnabled%3e%0d%0a++++++++++++%3cIsDisablingEnabled%3efalse%3c%2fIsDisablingEnabled%3e%0d%0a++++++++++++%3cRequiresValidation%3efalse%3c%2fRequiresValidation%3e%0d%0a++++++++++++%3cIsRequired%3efalse%3c%2fIsRequired%3e%0d%0a++++++++++++%3cTypeName%3eText+Box%3c%2fTypeName%3e%0d%0a++++++++++++%3cDefaultValue%3e183%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2442%3c%2fAddress%3e%0d%0a++++++++++++%3cListItemsAddress+%2f%3e%0d%0a++++++++++++%3cType%3e0%3c%2fType%3e%0d%0a++++++++++++%3cNameIndex%3e26%3c%2fNameIndex%3e%0d%0a++++++++++++%3cIsHidingEnabled%3efalse%3c%2fIsHidingEnabled%3e%0d%0a++++++++++++%3cIsDisablingEnabled%3efalse%3c%2fIsDisablingEnabled%3e%0d%0a++++++++++++%3cRequiresValidation%3efalse%3c%2fRequiresValidation%3e%0d%0a++++++++++++%3cIsRequired%3efalse%3c%2fIsRequired%3e%0d%0a++++++++++++%3cTypeName%3eText+Box%3c%2fTypeName%3e%0d%0a++++++++++++%3cDefaultValue%3e178%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2443%3c%2fAddress%3e%0d%0a++++++++++++%3cListItemsAddress+%2f%3e%0d%0a++++++++++++%3cType%3e0%3c%2fType%3e%0d%0a++++++++++++%3cNameIndex%3e27%3c%2fNameIndex%3e%0d%0a++++++++++++%3cIsHidingEnabled%3efalse%3c%2fIsHidingEnabled%3e%0d%0a++++++++++++%3cIsDisablingEnabled%3efalse%3c%2fIsDisablingEnabled%3e%0d%0a++++++++++++%3cRequiresValidation%3efalse%3c%2fRequiresValidation%3e%0d%0a++++++++++++%3cIsRequired%3efalse%3c%2fIsRequired%3e%0d%0a++++++++++++%3cTypeName%3eText+Box%3c%2fTypeName%3e%0d%0a++++++++++++%3cDefaultValue%3e173%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2444%3c%2fAddress%3e%0d%0a++++++++++++%3cListItemsAddress+%2f%3e%0d%0a++++++++++++%3cType%3e0%3c%2fType%3e%0d%0a++++++++++++%3cNameIndex%3e28%3c%2fNameIndex%3e%0d%0a++++++++++++%3cIsHidingEnabled%3efalse%3c%2fIsHidingEnabled%3e%0d%0a++++++++++++%3cIsDisablingEnabled%3efalse%3c%2fIsDisablingEnabled%3e%0d%0a++++++++++++%3cRequiresValidation%3efalse%3c%2fRequiresValidation%3e%0d%0a++++++++++++%3cIsRequired%3efalse%3c%2fIsRequired%3e%0d%0a++++++++++++%3cTypeName%3eText+Box%3c%2fTypeName%3e%0d%0a++++++++++++%3cDefaultValue%3e400%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2445%3c%2fAddress%3e%0d%0a++++++++++++%3cListItemsAddress+%2f%3e%0d%0a++++++++++++%3cType%3e0%3c%2fType%3e%0d%0a++++++++++++%3cNameIndex%3e29%3c%2fNameIndex%3e%0d%0a++++++++++++%3cIsHidingEnabled%3efalse%3c%2fIsHidingEnabled%3e%0d%0a++++++++++++%3cIsDisablingEnabled%3efalse%3c%2fIsDisablingEnabled%3e%0d%0a++++++++++++%3cRequiresValidation%3efalse%3c%2fRequiresValidation%3e%0d%0a++++++++++++%3cIsRequired%3efalse%3c%2fIsRequired%3e%0d%0a++++++++++++%3cTypeName%3eText+Box%3c%2fTypeName%3e%0d%0a++++++++++++%3cDefaultValue%3e163%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2446%3c%2fAddress%3e%0d%0a++++++++++++%3cListItemsAddress+%2f%3e%0d%0a++++++++++++%3cType%3e0%3c%2fType%3e%0d%0a++++++++++++%3cNameIndex%3e30%3c%2fNameIndex%3e%0d%0a++++++++++++%3cIsHidingEnabled%3efalse%3c%2fIsHidingEnabled%3e%0d%0a++++++++++++%3cIsDisablingEnabled%3efalse%3c%2fIsDisablingEnabled%3e%0d%0a++++++++++++%3cRequiresValidation%3efalse%3c%2fRequiresValidation%3e%0d%0a++++++++++++%3cIsRequired%3efalse%3c%2fIsRequired%3e%0d%0a++++++++++++%3cTypeName%3eText+Box%3c%2fTypeName%3e%0d%0a++++++++++++%3cDefaultValue%3e185%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2447%3c%2fAddress%3e%0d%0a++++++++++++%3cListItemsAddress+%2f%3e%0d%0a++++++++++++%3cType%3e0%3c%2fType%3e%0d%0a++++++++++++%3cNameIndex%3e31%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2448%3c%2fAddress%3e%0d%0a++++++++++++%3cListItemsAddress+%2f%3e%0d%0a++++++++++++%3cType%3e0%3c%2fType%3e%0d%0a++++++++++++%3cNameIndex%3e32%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2449%3c%2fAddress%3e%0d%0a++++++++++++%3cListItemsAddress+%2f%3e%0d%0a++++++++++++%3cType%3e0%3c%2fType%3e%0d%0a++++++++++++%3cNameIndex%3e33%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2450%3c%2fAddress%3e%0d%0a++++++++++++%3cListItemsAddress+%2f%3e%0d%0a++++++++++++%3cType%3e0%3c%2fType%3e%0d%0a++++++++++++%3cNameIndex%3e34%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t>
  </si>
  <si>
    <t xml:space="preserve"> 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2451%3c%2fAddress%3e%0d%0a++++++++++++%3cListItemsAddress+%2f%3e%0d%0a++++++++++++%3cType%3e0%3c%2fType%3e%0d%0a++++++++++++%3cNameIndex%3e35%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2452%3c%2fAddress%3e%0d%0a++++++++++++%3cListItemsAddress+%2f%3e%0d%0a++++++++++++%3cType%3e0%3c%2fType%3e%0d%0a++++++++++++%3cNameIndex%3e36%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2453%3c%2fAddress%3e%0d%0a++++++++++++%3cListItemsAddress+%2f%3e%0d%0a++++++++++++%3cType%3e0%3c%2fType%3e%0d%0a++++++++++++%3cNameIndex%3e37%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2454%3c%2fAddress%3e%0d%0a++++++++++++%3cListItemsAddress+%2f%3e%0d%0a++++++++++++%3cType%3e0%3c%2fType%3e%0d%0a++++++++++++%3cNameIndex%3e38%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2455%3c%2fAddress%3e%0d%0a++++++++++++%3cListItemsAddress+%2f%3e%0d%0a++++++++++++%3cType%3e0%3c%2fType%3e%0d%0a++++++++++++%3cNameIndex%3e39%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2456%3c%2fAddress%3e%0d%0a++++++++++++%3cListItemsAddress+%2f%3e%0d%0a++++++++++++%3cType%3e0%3c%2fType%3e%0d%0a++++++++++++%3cNameIndex%3e40%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2457%3c%2fAddress%3e%0d%0a++++++++++++%3cListItemsAddress+%2f%3e%0d%0a++++++++++++%3cType%3e0%3c%2fType%3e%0d%0a++++++++++++%3cNameIndex%3e41%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2458%3c%2fAddress%3e%0d%0a++++++++++++%3cListItemsAddress+%2f%3e%0d%0a++++++++++++%3cType%3e0%3c%2fType%3e%0d%0a++++++++++++%3cNameIndex%3e42%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2459%3c%2fAddress%3e%0d%0a++++++++++++%3cListItemsAddress+%2f%3e%0d%0a++++++++++++%3cType%3e0%3c%2fType%3e%0d%0a++++++++++++%3cNameIndex%3e43%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2460%3c%2fAddress%3e%0d%0a++++++++++++%3cListItemsAddress+%2f%3e%0d%0a++++++++++++%3cType%3e0%3c%2fType%3e%0d%0a++++++++++++%3cNameIndex%3e44%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2461%3c%2fAddress%3e%0d%0a++++++++++++%3cListItemsAddress+%2f%3e%0d%0a++++++++++++%3cType%3e0%3c%2fType%3e%0d%0a++++++++++++%3cNameIndex%3e45%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2462%3c%2fAddress%3e%0d%0a++++++++++++%3cListItemsAddress+%2f%3e%0d%0a++++++++++++%3cType%3e0%3c%2fType%3e%0d%0a++++++++++++%3cNameIndex%3e46%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2463%3c%2fAddress%3e%0d%0a++++++++++++%3cListItemsAddress+%2f%3e%0d%0a++++++++++++%3cType%3e0%3c%2fType%3e%0d%0a++++++++++++%3cNameIndex%3e47%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2464%3c%2fAddress%3e%0d%0a++++++++++++%3cListItemsAddress+%2f%3e%0d%0a++++++++++++%3cType%3e0%3c%2fType%3e%0d%0a++++++++++++%3cNameIndex%3e48%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2465%3c%2fAddress%3e%0d%0a++++++++++++%3cListItemsAddress+%2f%3e%0d%0a++++++++++++%3cType%3e0%3c%2fType%3e%0d%0a++++++++++++%3cNameIndex%3e49%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2466%3c%2fAddress%3e%0d%0a++++++++++++%3cListItemsAddress+%2f%3e%0d%0a++++++++++++%3cType%3e0%3c%2fType%3e%0d%0a++++++++++++%3cNameIndex%3e50%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2467%3c%2fAddress%3e%0d%0a++++++++++++%3cListItemsAddress+%2f%3e%0d%0a++++++++++++%3cType%3e0%3c%2fType%3e%0d%0a++++++++++++%3cNameIndex%3e51%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2468%3c%2fAddress%3e%0d%0a++++++++++++%3cListItemsAddress+%2f%3e%0d%0a++++++++++++%3cType%3e0%3c%2fType%3e%0d%0a++++++++++++%3cNameIndex%3e52%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2469%3c%2fAddress%3e%0d%0a++++++++++++%3cListItemsAddress+%2f%3e%0d%0a++++++++++++%3cType%3e0%3c%2fType%3e%0d%0a++++++++++++%3cNameIndex%3e53%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2470%3c%2fAddress%3e%0d%0a++++++++++++%3cListItemsAddress+%2f%3e%0d%0a++++++++++++%3cType%3e0%3c%2fType%3e%0d%0a++++++++++++%3cNameIndex%3e54%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2471%3c%2fAddress%3e%0d%0a++++++++++++%3cListItemsAddress+%2f%3e%0d%0a++++++++++++%3cType%3e0%3c%2fType%3e%0d%0a++++++++++++%3cNameIndex%3e55%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2472%3c%2fAddress%3e%0d%0a++++++++++++%3cListItemsAddress+%2f%3e%0d%0a++++++++++++%3cType%3e0%3c%2fType%3e%0d%0a++++++++++++%3cNameIndex%3e56%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2473%3c%2fAddress%3e%0d%0a++++++++++++%3cListItemsAddress+%2f%3e%0d%0a++++++++++++%3cType%3e0%3c%2fType%3e%0d%0a++++++++++++%3cNameIndex%3e57%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2474%3c%2fAddress%3e%0d%0a++++++++++++%3cListItemsAddress+%2f%3e%0d%0a++++++++++++%3cType%3e0%3c%2fType%3e%0d%0a++++++++++++%3cNameIndex%3e58%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2475%3c%2fAddress%3e%0d%0a++++++++++++%3cListItemsAddress+%2f%3e%0d%0a++++++++++++%3cType%3e0%3c%2fType%3e%0d%0a++++++++++++%3cNameIndex%3e59%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nputCell%3e%0d%0a++++++++++++%3cAddress%3e%3d'ExponentialSmoothing'!%24E%2476%3c%2fAddress%3e%0d%0a++++++++++++%3cListItemsAddress+%2f%3e%0d%0a+++</t>
  </si>
  <si>
    <t xml:space="preserve"> +++++++++%3cType%3e0%3c%2fType%3e%0d%0a++++++++++++%3cNameIndex%3e60%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2fCells%3e%0d%0a++++++%3c%2fInputCells%3e%0d%0a++++%3c%2fInputCellsCollection%3e%0d%0a++%3c%2fPageInputCells%3e%0d%0a++%3cPageLayouts%3e%0d%0a++++%3cIsTabsVisible%3etrue%3c%2fIsTabsVisible%3e%0d%0a++++%3cPageLayoutCollection%3e%0d%0a++++++%3cPageLayout%3e%0d%0a++++++++%3cAlignment%3eCenter%3c%2fAlignment%3e%0d%0a++++++++%3cAutoResponseEmail%3eFalse%3c%2fAutoResponseEmail%3e%0d%0a++++++++%3cBorder%3etrue%3c%2fBorder%3e%0d%0a++++++++%3cCellAlignment%3etrue%3c%2fCellAlignment%3e%0d%0a++++++++%3cChangeRecordStatus%3efalse%3c%2fChangeRecordStatus%3e%0d%0a++++++++%3cCharts%3etrue%3c%2fCharts%3e%0d%0a++++++++%3cColor%3etrue%3c%2fColor%3e%0d%0a++++++++%3cControls%3e%0d%0a++++++++++%3cPageControl%3e%0d%0a++++++++++++%3cEnabled%3etrue%3c%2fEnabled%3e%0d%0a++++++++++++%3cType%3eCalculate%3c%2fType%3e%0d%0a++++++++++++%3cOrder%3e0%3c%2fOrder%3e%0d%0a++++++++++++%3cCellLink%3e%3d'ExponentialSmoothing'!%24G%2413%3c%2fCellLink%3e%0d%0a++++++++++++%3cName%3eCalculate%3c%2fName%3e%0d%0a++++++++++%3c%2fPageControl%3e%0d%0a++++++++++%3cPageControl%3e%0d%0a++++++++++++%3cEnabled%3efalse%3c%2fEnabled%3e%0d%0a++++++++++++%3cType%3eReset%3c%2fType%3e%0d%0a++++++++++++%3cOrder%3e1%3c%2fOrder%3e%0d%0a++++++++++++%3cCellLink%3eDEFAULT%3c%2fCellLink%3e%0d%0a++++++++++++%3cName%3eReset%3c%2fName%3e%0d%0a++++++++++%3c%2fPageControl%3e%0d%0a++++++++++%3cPageControl%3e%0d%0a++++++++++++%3cEnabled%3efalse%3c%2fEnabled%3e%0d%0a++++++++++++%3cType%3eSave%3c%2fType%3e%0d%0a++++++++++++%3cOrder%3e2%3c%2fOrder%3e%0d%0a++++++++++++%3cCellLink%3eDEFAULT%3c%2fCellLink%3e%0d%0a++++++++++++%3cName%3eSave%3c%2fName%3e%0d%0a++++++++++%3c%2fPageControl%3e%0d%0a++++++++++%3cPageControl%3e%0d%0a++++++++++++%3cEnabled%3efalse%3c%2fEnabled%3e%0d%0a++++++++++++%3cType%3eBack%3c%2fType%3e%0d%0a++++++++++++%3cOrder%3e3%3c%2fOrder%3e%0d%0a++++++++++++%3cCellLink%3eDEFAULT%3c%2fCellLink%3e%0d%0a++++++++++++%3cName%3eBack%3c%2fName%3e%0d%0a++++++++++%3c%2fPageControl%3e%0d%0a++++++++++%3cPageControl%3e%0d%0a++++++++++++%3cEnabled%3efalse%3c%2fEnabled%3e%0d%0a++++++++++++%3cType%3eNext%3c%2fType%3e%0d%0a++++++++++++%3cOrder%3e4%3c%2fOrder%3e%0d%0a++++++++++++%3cCellLink%3eDEFAULT%3c%2fCellLink%3e%0d%0a++++++++++++%3cName%3eNext%3c%2fName%3e%0d%0a++++++++++%3c%2fPageControl%3e%0d%0a++++++++++%3cPageControl%3e%0d%0a++++++++++++%3cEnabled%3efalse%3c%2fEnabled%3e%0d%0a++++++++++++%3cType%3eExport%3c%2fType%3e%0d%0a++++++++++++%3cOrder%3e5%3c%2fOrder%3e%0d%0a++++++++++++%3cCellLink%3eDEFAULT%3c%2fCellLink%3e%0d%0a++++++++++++%3cName%3eExport%3c%2fName%3e%0d%0a++++++++++%3c%2fPageControl%3e%0d%0a++++++++++%3cPageControl%3e%0d%0a++++++++++++%3cEnabled%3efalse%3c%2fEnabled%3e%0d%0a++++++++++++%3cType%3eCustom%3c%2fType%3e%0d%0a++++++++++++%3cOrder%3e6%3c%2fOrder%3e%0d%0a++++++++++++%3cCellLink%3eDEFAULT%3c%2fCellLink%3e%0d%0a++++++++++++%3cName%3eCustom%3c%2fName%3e%0d%0a++++++++++%3c%2fPageControl%3e%0d%0a++++++++%3c%2fControls%3e%0d%0a++++++++%3cCustomButtonActions%3e%0d%0a++++++++++%3cCalculate%3efalse%3c%2fCalculate%3e%0d%0a++++++++++%3cReset%3efalse%3c%2fReset%3e%0d%0a++++++++++%3cSave%3efalse%3c%2fSave%3e%0d%0a++++++++++%3cExport%3efalse%3c%2fExport%3e%0d%0a++++++++++%3cIsPageForwardingChecked%3efalse%3c%2fIsPageForwardingChecked%3e%0d%0a++++++++++%3cIsExternalURLChecked%3efalse%3c%2fIsExternalURLChecked%3e%0d%0a++++++++++%3cIsCustomPageChecked%3efalse%3c%2fIsCustomPageChecked%3e%0d%0a++++++++++%3cIsDisableByCellValueChecked%3efalse%3c%2fIsDisableByCellValueChecked%3e%0d%0a++++++++++%3cIsCustomButtonEnabled%3efalse%3c%2fIsCustomButtonEnabled%3e%0d%0a++++++++++%3cIsAutoResponseMailChecked%3efalse%3c%2fIsAutoResponseMailChecked%3e%0d%0a++++++++++%3cIsNotificationEmailChecked%3efalse%3c%2fIsNotificationEmailChecked%3e%0d%0a++++++++++%3cIsChangeRecordStatusChecked%3efalse%3c%2fIsChangeRecordStatusChecked%3e%0d%0a++++++++++%3cIsTransferRecordOwnershipChecked%3efalse%3c%2fIsTransferRecordOwnershipChecked%3e%0d%0a++++++++++%3cIsPrintEnabled%3efalse%3c%2fIsPrintEnabled%3e%0d%0a++++++++%3c%2fCustomButtonActions%3e%0d%0a++++++++%3cDisplayRange%3e%3d'ExponentialSmoothing'!%24A%241%3a%24V%2479%3c%2fDisplayRange%3e%0d%0a++++++++%3cFileName%3e1.+ExponentialSmooth%3c%2fFileName%3e%0d%0a++++++++%3cFont%3etrue%3c%2fFont%3e%0d%0a++++++++%3cFormControls%3etrue%3c%2fFormControls%3e%0d%0a++++++++%3cImages%3etrue%3c%2fImages%3e%0d%0a++++++++%3cIndex%3e0%3c%2fIndex%3e%0d%0a++++++++%3cIsAjaxEnabled%3efalse%3c%2fIsAjaxEnabled%3e%0d%0a++++++++%3cIsSaveButtonEnabled%3efalse%3c%2fIsSaveButtonEnabled%3e%0d%0a++++++++%3cIsSaveButtonEnabledByCellValue%3efalse%3c%2fIsSaveButtonEnabledByCellValue%3e%0d%0a++++++++%3cIsPageHidingEnabled%3efalse%3c%2fIsPageHidingEnabled%3e%0d%0a++++++++%3cIsPageVisible%3etrue%3c%2fIsPageVisible%3e%0d%0a++++++++%3cPageVisibilityControllerRange+%2f%3e%0d%0a++++++++%3cLocation%3eBottom%3c%2fLocation%3e%0d%0a++++++++%3cNotificationEmail%3eFalse%3c%2fNotificationEmail%3e%0d%0a++++++++%3cNotificationEmailBodyFormula+%2f%3e%0d%0a++++++++%3cNotificationEmailSubjectFormula+%2f%3e%0d%0a++++++++%3cNotificationEmailRecepientEmailFormula+%2f%3e%0d%0a++++++++%3cOrder%3e0%3c%2fOrder%3e%0d%0a++++++++%3cPageForwarding%3eFalse%3c%2fPageForwarding%3e%0d%0a++++++++%3cPageForwardingCustomPage%3eFalse%3c%2fPageForwardingCustomPage%3e%0d%0a++++++++%3cPageForwardingIsExternalURL%3eFalse%3c%2fPageForwardingIsExternalURL%3e%0d%0a++++++++%3cPageForwardingExternalURL%3eNone%3c%2fPageForwardingExternalURL%3e%0d%0a++++++++%3cPivots%3etrue%3c%2fPivots%3e%0d%0a++++++++%3cRecordStatusValue+%2f%3e%0d%0a++++++++%3cTransferRecordOwnership%3efalse%3c%2fTransferRecordOwnership%3e%0d%0a++++++++%3cTransferRecordOwnershipValue+%2f%3e%0d%0a++++++%3c%2fPageLayout%3e%0d%0a++++%3c%2fPageLayoutCollection%3e%0d%0a++++%3cInitialPageIndex%3e0%3c%2fInitialPageIndex%3e%0d%0a++++%3cApplicationName%3eExponential+Smoothing%3c%2fApplicationName%3e%0d%0a++%3c%2fPageLayouts%3e%0d%0a++%3cSavingCells%3e%0d%0a++++%3cCellCount%3e0%3c%2fCellCount%3e%0d%0a++%3c%2fSavingCells%3e%0d%0a++%3cTables%3e%0d%0a++++%3cTableCollection%3e%0d%0a++++++%3cTable%3e%0d%0a++++++++%3cAddress%3e%3d'ExponentialSmoothing'!%24A%241%3a%24V%2479%3c%2fAddress%3e%0d%0a++++++++%3cName%3ePSWOutput_0%3c%2fName%3e%0d%0a++++++++%3cColumnWidths%3e24.75-24.75-24.75-51-48.75-48.75-48-24.75-24.75-24.75-24.75-48-48-48-48-48-48-64.5-24.75-24.75-24.75-24.75%3c%2fColumnWidths%3e%0d%0a++++++++%3cRowCount%3e79%3c%2fRowCount%3e%0d%0a++++++++%3cWidth%3e821.25%3c%2fWidth%3e%0d%0a++++++++%3cInputItemCount%3e61%3c%2fInputItemCount%3e%0d%0a++++++++%3cTRs%3e%0d%0a++++++++++%3cTR%3e%0d%0a++++++++++++%3cTDs%3e%0d%0a++++++++++++++%3cTD%3e%0d%0a++++++++++++++++%3cPSCFormated%3efalse%3c%2fPSCFormated%3e%0d%0a++++++++++++++++%3cStyle%3eClass97%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3%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51%3c%2fWidth%3e%0d%0a++++++++++++++++%3cText+%2f%3e%0d%0a++++++++++++++++%3cHeight%3e15.75%3c%2fHeight%3e%0d%0a++++++++++++++++%3cAlign%3eLeft%3c%2fAlign%3e%0d%0a++++++++++++++++%3cVerticalAlign+%2f%3e%0d%0a++++++++++++++++%3cCellHasFormula%3eFalse%3c%2fCellHasFormula%3e%0d%0a++++++++++++++++%3cFontName%3eCalibri%3c%2fFontName%3e%0d%0a++++++++++++++++%3cWrapText%3eFalse%3c%2fWrapText%3e%0d%0a++++++++++++++++%3cFontSize%3e11%3c%2fFontSize%3e%0d%0a++++++++++++++++%3cX%3e4%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5%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6%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7%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8%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9%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10%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11%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12%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13%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14%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15%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16%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17%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64.5%3c%2fWidth%3e%0d%0a++++++++++++++++%3cText+%2f%3e%0d%0a++++++++++++++++%3cHeight%3e15.75%3c%2fHeight%3e%0d%0a++++++++++++++++%3cAlign%3eLeft%3c%2fAlign%3e%0d%0a++++++++++++++++%3cVerticalAlign+%2f%3e%0d%0a++++++++++++++++%3cCellHasFormula%3eFalse%3c%2fCellHasFormula%3e%0d%0a++++++++++++++++%3cFontName%3eCalibri%3c%2fFontName%3e%0d%0a++++++++++++++++%3cWrapText%3eFalse%3c%2fWrapText%3e%0d%0a++++++++++++++++%3cFontSize%3e11%3c%2fFontSize%3e%0d%0a++++++++++++++++%3cX%3e18%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19%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20%3c%2fX%3e%0d%0a++++++++++++++++%3cY%3e1%3c%2fY%3e%0d%0a++++++++++++++++%3cImages+%2f%3e%0d%0a++++++++++++++++%3cFormControls+%2f%3e%0d%0a++++++++++++++++%3cGrid+%2f%3e%0d%0a++++++++++++++++%3cExport+%2f%3e%0d%0a++++++++++++++%3c%2fTD%3e%0d%0a++++++++++++++%3cTD%3e%0d%0a++++++++++++++++%3cPSCFormated%3efalse%3c%2fPSCFormated%3e%0d%0a++++++++++++++++%3cStyle%3eClass98%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21%3c%2fX%3e%0d%0a++++++++++++++++%3cY%3e1%3c%2fY%3e%0d%0a++++++++++++++++%3cImages+%2f%3e%0d%0a++++++++++++++++%3cFormControls+%2f%3e%0d%0a++++++++++++++++%3cGrid+%2f%3e%0d%0a++++++++++++++++%3cExport+%2f%3e%0d%0a++++++++++++++%3c%2fTD%3e%0d%0a++++++++++++++%3cTD%3e%0d%0a++++++++++++++++%3cPSCFormated%3efalse%3c%2fPSCFormated%3e%0d%0a++++++++++++++++%3cStyle%3eClass97%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22%3c%2fX%3e%0d%0a++++++++++++++++%3cY%3e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3c%2fY%3e%0d%0a++++++++++++++++%3cImages+%2f%3e%0d%0a++++++++++++++++%3cFormControls+%2f%3e%0d%0a++++++++++++++++%3cGrid+%2f%3e%0d%0a++++++++++++++++%3cExport+%2f%3e%0d%0a++++++++++++++%3c%2fTD%3e%0d%0a++++++++++++++%3cTD%3e%0d%0a++++++++++++++++%3cPSCFormated%3efa</t>
  </si>
  <si>
    <t xml:space="preserve"> lse%3c%2fPSCFormated%3e%0d%0a++++++++++++++++%3cStyle%3eClass100%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Calibri%3c%2fFontName%3e%0d%0a++++++++++++++++%3cWrapText%3eFalse%3c%2fWrapText%3e%0d%0a++++++++++++++++%3cFontSize%3e11%3c%2fFontSize%3e%0d%0a++++++++++++++++%3cX%3e4%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5%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6%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7%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3c%2fY%3e%0d%0a++++++++++++++++%3cImages+%2f%3e%0d%0a++++++++++++++++%3cFormControls+%2f%3e%0d%0a++++++++++++++++%3cGrid+%2f%3e%0d%0a++++++++++++++++%3cExport+%2f%3e%0d%0a++++++++++++++%3c%2fTD%3e%0d%0a++++++++++++++%3cTD%3e%0d%0a++++++++++++++++%3cPSCFormated%3efalse%3c%2fPSCFormated%3e%0d%0a++++++++++++++++%3cStyle%3eClass102%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22.5%3c%2fHeight%3e%0d%0a++++++++++++++++%3cAlign%3eLeft%3c%2fAlign%3e%0d%0a++++++++++++++++%3cVerticalAlign+%2f%3e%0d%0a++++++++++++++++%3cCellHasFormula%3eFalse%3c%2fCellHasFormula%3e%0d%0a++++++++++++++++%3cFontName%3eCalibri%3c%2fFontName%3e%0d%0a++++++++++++++++%3cWrapText%3eFalse%3c%2fWrapText%3e%0d%0a++++++++++++++++%3cFontSize%3e11%3c%2fFontSize%3e%0d%0a++++++++++++++++%3cX%3e1%3c%2fX%3e%0d%0a++++++++++++++++%3cY%3e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22.5%3c%2fHeight%3e%0d%0a++++++++++++++++%3cAlign%3eLeft%3c%2fAlign%3e%0d%0a++++++++++++++++%3cVerticalAlign+%2f%3e%0d%0a++++++++++++++++%3cCellHasFormula%3eFalse%3c%2fCellHasFormula%3e%0d%0a++++++++++++++++%3cFontName%3eCalibri%3c%2fFontName%3e%0d%0a++++++++++++++++%3cWrapText%3eFalse%3c%2fWrapText%3e%0d%0a++++++++++++++++%3cFontSize%3e11%3c%2fFontSize%3e%0d%0a++++++++++++++++%3cX%3e2%3c%2fX%3e%0d%0a++++++++++++++++%3cY%3e3%3c%2fY%3e%0d%0a++++++++++++++++%3cImages+%2f%3e%0d%0a++++++++++++++++%3cFormControls+%2f%3e%0d%0a++++++++++++++++%3cGrid+%2f%3e%0d%0a++++++++++++++++%3cExport+%2f%3e%0d%0a++++++++++++++%3c%2fTD%3e%0d%0a++++++++++++++%3cTD%3e%0d%0a++++++++++++++++%3cPSCFormated%3efalse%3c%2fPSCFormated%3e%0d%0a++++++++++++++++%3cStyle%3eClass105%3c%2fStyle%3e%0d%0a++++++++++++++++%3cMerge%3eTrue%3c%2fMerge%3e%0d%0a++++++++++++++++%3cRowSpan+%2f%3e%0d%0a++++++++++++++++%3cColSpan%3e17%3c%2fColSpan%3e%0d%0a++++++++++++++++%3cFormat%3eGeneral%3c%2fFormat%3e%0d%0a++++++++++++++++%3cWidth%3e697.5%3c%2fWidth%3e%0d%0a++++++++++++++++%3cText%3eFORECAST+BY+EXPONENTIAL+SMOOTHING%3c%2fText%3e%0d%0a++++++++++++++++%3cHeight%3e22.5%3c%2fHeight%3e%0d%0a++++++++++++++++%3cAlign%3eCenter%3c%2fAlign%3e%0d%0a++++++++++++++++%3cVerticalAlign%3eCenter%3c%2fVerticalAlign%3e%0d%0a++++++++++++++++%3cCellHasFormula%3eFalse%3c%2fCellHasFormula%3e%0d%0a++++++++++++++++%3cFontName%3eCalibri%3c%2fFontName%3e%0d%0a++++++++++++++++%3cWrapText%3eFalse%3c%2fWrapText%3e%0d%0a++++++++++++++++%3cFontSize%3e18%3c%2fFontSize%3e%0d%0a++++++++++++++++%3cX%3e3%3c%2fX%3e%0d%0a++++++++++++++++%3cY%3e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22.5%3c%2fHeight%3e%0d%0a++++++++++++++++%3cAlign%3eLeft%3c%2fAlign%3e%0d%0a++++++++++++++++%3cVerticalAlign+%2f%3e%0d%0a++++++++++++++++%3cCellHasFormula%3eFalse%3c%2fCellHasFormula%3e%0d%0a++++++++++++++++%3cFontName%3eCalibri%3c%2fFontName%3e%0d%0a++++++++++++++++%3cWrapText%3eFalse%3c%2fWrapText%3e%0d%0a++++++++++++++++%3cFontSize%3e11%3c%2fFontSize%3e%0d%0a++++++++++++++++%3cX%3e20%3c%2fX%3e%0d%0a++++++++++++++++%3cY%3e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22.5%3c%2fHeight%3e%0d%0a++++++++++++++++%3cAlign%3eLeft%3c%2fAlign%3e%0d%0a++++++++++++++++%3cVerticalAlign+%2f%3e%0d%0a++++++++++++++++%3cCellHasFormula%3eFalse%3c%2fCellHasFormula%3e%0d%0a++++++++++++++++%3cFontName%3eCalibri%3c%2fFontName%3e%0d%0a++++++++++++++++%3cWrapText%3eFalse%3c%2fWrapText%3e%0d%0a++++++++++++++++%3cFontSize%3e11%3c%2fFontSize%3e%0d%0a++++++++++++++++%3cX%3e21%3c%2fX%3e%0d%0a++++++++++++++++%3cY%3e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22.5%3c%2fHeight%3e%0d%0a++++++++++++++++%3cAlign%3eLeft%3c%2fAlign%3e%0d%0a++++++++++++++++%3cVerticalAlign+%2f%3e%0d%0a++++++++++++++++%3cCellHasFormula%3eFalse%3c%2fCellHasFormula%3e%0d%0a++++++++++++++++%3cFontName%3eCalibri%3c%2fFontName%3e%0d%0a++++++++++++++++%3cWrapText%3eFalse%3c%2fWrapText%3e%0d%0a++++++++++++++++%3cFontSize%3e11%3c%2fFontSize%3e%0d%0a++++++++++++++++%3cX%3e22%3c%2fX%3e%0d%0a++++++++++++++++%3cY%3e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9.75%3c%2fHeight%3e%0d%0a++++++++++++++++%3cAlign%3eLeft%3c%2fAlign%3e%0d%0a++++++++++++++++%3cVerticalAlign+%2f%3e%0d%0a++++++++++++++++%3cCellHasFormula%3eFalse%3c%2fCellHasFormula%3e%0d%0a++++++++++++++++%3cFontName%3eCalibri%3c%2fFontName%3e%0d%0a++++++++++++++++%3cWrapText%3eFalse%3c%2fWrapText%3e%0d%0a++++++++++++++++%3cFontSize%3e11%3c%2fFontSize%3e%0d%0a++++++++++++++++%3cX%3e1%3c%2fX%3e%0d%0a++++++++++++++++%3cY%3e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9.75%3c%2fHeight%3e%0d%0a++++++++++++++++%3cAlign%3eLeft%3c%2fAlign%3e%0d%0a++++++++++++++++%3cVerticalAlign+%2f%3e%0d%0a++++++++++++++++%3cCellHasFormula%3eFalse%3c%2fCellHasFormula%3e%0d%0a++++++++++++++++%3cFontName%3eCalibri%3c%2fFontName%3e%0d%0a++++++++++++++++%3cWrapText%3eFalse%3c%2fWrapText%3e%0d%0a++++++++++++++++%3cFontSize%3e11%3c%2fFontSize%3e%0d%0a++++++++++++++++%3cX%3e2%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3%3c%2fX%3e%0d%0a++++++++++++++++%3cY%3e4%3c%2fY%3e%0d%0a++++++++++++++++%3cImages+%2f%3e%0d%0a++++++++++++++++%3cFormControls+%2f%3e%0d%0a++++++++++++++++%3cGrid+%2f%3e%0d%0a++++++++++++++++%3cExport+%2f%3e%0d%0a++++++++++++++%3c%2fTD%3e%0d%0a++++++++++++++%3cTD%3e%0d%0a+++</t>
  </si>
  <si>
    <t xml:space="preserve"> +++++++++++++%3cPSCFormated%3efalse%3c%2fPSCFormated%3e%0d%0a++++++++++++++++%3cStyle%3eClass105%3c%2fStyle%3e%0d%0a++++++++++++++++%3cMerge%3eFalse%3c%2fMerge%3e%0d%0a++++++++++++++++%3cRowSpan+%2f%3e%0d%0a++++++++++++++++%3cColSpan+%2f%3e%0d%0a++++++++++++++++%3cFormat%3eGeneral%3c%2fFormat%3e%0d%0a++++++++++++++++%3cWidth%3e51%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4%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5%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6%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7%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8%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9%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10%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11%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12%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13%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14%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15%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16%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48%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17%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64.5%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18%3c%2fX%3e%0d%0a++++++++++++++++%3cY%3e4%3c%2fY%3e%0d%0a++++++++++++++++%3cImages+%2f%3e%0d%0a++++++++++++++++%3cFormControls+%2f%3e%0d%0a++++++++++++++++%3cGrid+%2f%3e%0d%0a++++++++++++++++%3cExport+%2f%3e%0d%0a++++++++++++++%3c%2fTD%3e%0d%0a++++++++++++++%3cTD%3e%0d%0a++++++++++++++++%3cPSCFormated%3efalse%3c%2fPSCFormated%3e%0d%0a++++++++++++++++%3cStyle%3eClass105%3c%2fStyle%3e%0d%0a++++++++++++++++%3cMerge%3eFalse%3c%2fMerge%3e%0d%0a++++++++++++++++%3cRowSpan+%2f%3e%0d%0a++++++++++++++++%3cColSpan+%2f%3e%0d%0a++++++++++++++++%3cFormat%3eGeneral%3c%2fFormat%3e%0d%0a++++++++++++++++%3cWidth%3e24.75%3c%2fWidth%3e%0d%0a++++++++++++++++%3cText+%2f%3e%0d%0a++++++++++++++++%3cHeight%3e9.75%3c%2fHeight%3e%0d%0a++++++++++++++++%3cAlign%3eCenter%3c%2fAlign%3e%0d%0a++++++++++++++++%3cVerticalAlign%3eCenter%3c%2fVerticalAlign%3e%0d%0a++++++++++++++++%3cCellHasFormula%3eFalse%3c%2fCellHasFormula%3e%0d%0a++++++++++++++++%3cFontName%3eCalibri%3c%2fFontName%3e%0d%0a++++++++++++++++%3cWrapText%3eFalse%3c%2fWrapText%3e%0d%0a++++++++++++++++%3cFontSize%3e18%3c%2fFontSize%3e%0d%0a++++++++++++++++%3cX%3e19%3c%2fX%3e%0d%0a++++++++++++++++%3cY%3e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9.75%3c%2fHeight%3e%0d%0a++++++++++++++++%3cAlign%3eLeft%3c%2fAlign%3e%0d%0a++++++++++++++++%3cVerticalAlign+%2f%3e%0d%0a++++++++++++++++%3cCellHasFormula%3eFalse%3c%2fCellHasFormula%3e%0d%0a++++++++++++++++%3cFontName%3eCalibri%3c%2fFontName%3e%0d%0a++++++++++++++++%3cWrapText%3eFalse%3c%2fWrapText%3e%0d%0a++++++++++++++++%3cFontSize%3e11%3c%2fFontSize%3e%0d%0a++++++++++++++++%3cX%3e20%3c%2fX%3e%0d%0a++++++++++++++++%3cY%3e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9.75%3c%2fHeight%3e%0d%0a++++++++++++++++%3cAlign%3eLeft%3c%2fAlign%3e%0d%0a++++++++++++++++%3cVerticalAlign+%2f%3e%0d%0a++++++++++++++++%3cCellHasFormula%3eFalse%3c%2fCellHasFormula%3e%0d%0a++++++++++++++++%3cFontName%3eCalibri%3c%2fFontName%3e%0d%0a++++++++++++++++%3cWrapText%3eFalse%3c%2fWrapText%3e%0d%0a++++++++++++++++%3cFontSize%3e11%3c%2fFontSize%3e%0d%0a++++++++++++++++%3cX%3e21%3c%2fX%3e%0d%0a++++++++++++++++%3cY%3e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9.75%3c%2fHeight%3e%0d%0a++++++++++++++++%3cAlign%3eLeft%3c%2fAlign%3e%0d%0a++++++++++++++++%3cVerticalAlign+%2f%3e%0d%0a++++++++++++++++%3cCellHasFormula%3eFalse%3c%2fCellHasFormula%3e%0d%0a++++++++++++++++%3cFontName%3eCalibri%3c%2fFontName%3e%0d%0a++++++++++++++++%3cWrapText%3eFalse%3c%2fWrapText%3e%0d%0a++++++++++++++++%3cFontSize%3e11%3c%2fFontSize%3e%0d%0a++++++++++++++++%3cX%3e22%3c%2fX%3e%0d%0a++++++++++++++++%3cY%3e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3c%2fY%3e%0d%0a++++++++++++++++%3cImages+%2f%3e%0d%0a++++++++++++++++%3cFormControls+%2f%3e%0d%0a++++++++++++++++%3cGrid+%2f%3e%0d%0a++++++++++++++++%3cExport+%2f%3e%0d%0a++++++++++++++%3c%2fTD%3e%0d%0a++++++++++++++%3cTD%3e%0d%0a++++++++++++++++%3cPSCFormated%3efalse%3c%2fPSCFormated%3e%0d%0a++++++++++++++++%3cStyle%3eClass108%3c%2fStyle%3e%0d%0a++++++++++++++++%3cMerge%3eTrue%3c%2fMerge%3e%0d%0a++++++++++++++++%3cRowSpan%3e2%3c%2fRowSpan%3e%0d%0a++++++++++++++++%3cColSpan%3e17%3c%2fColSpan%3e%0d%0a++++++++++++++++%3cFormat%3eGeneral%3c%2fFormat%3e%0d%0a++++++++++++++++%3cWidth%3e697.5%3c%2fWidth%3e%0d%0a++++++++++++++++%3cText%3eThis+forecast+model+is+used+for+one+step+ahead+forecasting.+Forecast+of+next+time+unit+is+done+according+to+the+previous+observed+data+and+previous+forecast.+The+smoothing+constant+you+have+entered+is+the+weight+of+previous+forecast+value.%3c%2fText%3e%0d%0a++++++++++++++++%3cHeight%3e30%3c%2fHeight%3e%0d%0a++++++++++++++++%3cAlign%3eCenter%3c%2fAlign%3e%0d%0a++++++++++++++++%3cVerticalAlign%3eCenter%3c%2fVerticalAlign%3e%0d%0a++++++++++++++++%3cCellHasFormula%3eFalse%3c%2fCellHasFormula%3e%0d%0a++++++++++++++++%3cFontName%3eCalibri%3c%2fFontName%3e%0d%0a++++++++++++++++%3cWrapText%3eTrue%3c%2fWrapText%3e%0d%0a++++++++++++++++%3cFontSize%3e11%3c%2fFontSize%3e%0d%0a++++++++++++++++%3cX%3e3%3c%2fX%3e%0d%0a++++++++++++++++%3cY%3e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t>
  </si>
  <si>
    <t xml:space="preserve"> 3e15%3c%2fHeight%3e%0d%0a++++++++++++++++%3cAlign%3eLeft%3c%2fAlign%3e%0d%0a++++++++++++++++%3cVerticalAlign+%2f%3e%0d%0a++++++++++++++++%3cCellHasFormula%3eFalse%3c%2fCellHasFormula%3e%0d%0a++++++++++++++++%3cFontName%3eCalibri%3c%2fFontName%3e%0d%0a++++++++++++++++%3cWrapText%3eFalse%3c%2fWrapText%3e%0d%0a++++++++++++++++%3cFontSize%3e11%3c%2fFontSize%3e%0d%0a++++++++++++++++%3cX%3e22%3c%2fX%3e%0d%0a++++++++++++++++%3cY%3e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Calibri%3c%2fFontName%3e%0d%0a++++++++++++++++%3cWrapText%3eFalse%3c%2fWrapText%3e%0d%0a++++++++++++++++%3cFontSize%3e11%3c%2fFontSize%3e%0d%0a++++++++++++++++%3cX%3e4%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5%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6%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7%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3c%2fY%3e%0d%0a++++++++++++++++%3cImages+%2f%3e%0d%0a++++++++++++++++%3cFormControls+%2f%3e%0d%0a++++++++++++++++%3cGrid+%2f%3e%0d%0a++++++++++++++++%3cExport+%2f%3e%0d%0a++++++++++++++%3c%2fTD%3e%0d%0a++++++++++++++%3cTD%3e%0d%0a++++++++++++++++%3cPSCFormated%3efalse%3c%2fPSCFormated%3e%0d%0a++++++++++++++++%3cStyle%3eClass109%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3c%2fX%3e%0d%0a++++++++++++++++%3cY%3e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3%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51%3c%2fWidth%3e%0d%0a++++++++++++++++%3cText+%2f%3e%0d%0a++++++++++++++++%3cHeight%3e7.5%3c%2fHeight%3e%0d%0a++++++++++++++++%3cAlign%3eLeft%3c%2fAlign%3e%0d%0a++++++++++++++++%3cVerticalAlign+%2f%3e%0d%0a++++++++++++++++%3cCellHasFormula%3eFalse%3c%2fCellHasFormula%3e%0d%0a++++++++++++++++%3cFontName%3eCalibri%3c%2fFontName%3e%0d%0a++++++++++++++++%3cWrapText%3eFalse%3c%2fWrapText%3e%0d%0a++++++++++++++++%3cFontSize%3e11%3c%2fFontSize%3e%0d%0a++++++++++++++++%3cX%3e4%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5%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6%3c%2fX%3e%0d%0a++++++++++++++++%3cY%3e8%3c%2fY%3e%0d%0a++++++++++++++++%3cImages+%2f%3e%0d%0a++++++++++++++++%3cFormControls+%2f%3e%0d%0a++++++++++++++++%3cGrid+%2f%3e%0d%0a++++++++++++++++%3cExport+%2f%3e%0d%0a++++++++++++++%3c%2fTD%3e%0d%0a++++++++++++++%3cTD%3e%0d%0a++++++++++++++++%3cPSCFormated%3efalse%3c%2fPSCFormated%3e%0d%0a++++++++++++++++%3cStyle%3eClass111%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7%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24.75%3c%2fWidth%3e%0d%0a++++++++++++++++%3cText+%2f%3e%0d%0a++++++++++++++++%3cHeight%3e7.5%3c%2fHeight%3e%0d%0a++++++++++++++++%3cAlign%3eLeft%3c%2fAlign%3e%0d%0a++++++++++++++++%</t>
  </si>
  <si>
    <t xml:space="preserve"> 3cVerticalAlign+%2f%3e%0d%0a++++++++++++++++%3cCellHasFormula%3eFalse%3c%2fCellHasFormula%3e%0d%0a++++++++++++++++%3cFontName%3eCalibri%3c%2fFontName%3e%0d%0a++++++++++++++++%3cWrapText%3eFalse%3c%2fWrapText%3e%0d%0a++++++++++++++++%3cFontSize%3e11%3c%2fFontSize%3e%0d%0a++++++++++++++++%3cX%3e8%3c%2fX%3e%0d%0a++++++++++++++++%3cY%3e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9%3c%2fX%3e%0d%0a++++++++++++++++%3cY%3e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10%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11%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12%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13%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14%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15%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16%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17%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64.5%3c%2fWidth%3e%0d%0a++++++++++++++++%3cText+%2f%3e%0d%0a++++++++++++++++%3cHeight%3e7.5%3c%2fHeight%3e%0d%0a++++++++++++++++%3cAlign%3eLeft%3c%2fAlign%3e%0d%0a++++++++++++++++%3cVerticalAlign+%2f%3e%0d%0a++++++++++++++++%3cCellHasFormula%3eFalse%3c%2fCellHasFormula%3e%0d%0a++++++++++++++++%3cFontName%3eCalibri%3c%2fFontName%3e%0d%0a++++++++++++++++%3cWrapText%3eFalse%3c%2fWrapText%3e%0d%0a++++++++++++++++%3cFontSize%3e11%3c%2fFontSize%3e%0d%0a++++++++++++++++%3cX%3e18%3c%2fX%3e%0d%0a++++++++++++++++%3cY%3e8%3c%2fY%3e%0d%0a++++++++++++++++%3cImages+%2f%3e%0d%0a++++++++++++++++%3cFormControls+%2f%3e%0d%0a++++++++++++++++%3cGrid+%2f%3e%0d%0a++++++++++++++++%3cExport+%2f%3e%0d%0a++++++++++++++%3c%2fTD%3e%0d%0a++++++++++++++%3cTD%3e%0d%0a++++++++++++++++%3cPSCFormated%3efalse%3c%2fPSCFormated%3e%0d%0a++++++++++++++++%3cStyle%3eClass110%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19%3c%2fX%3e%0d%0a++++++++++++++++%3cY%3e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20%3c%2fX%3e%0d%0a++++++++++++++++%3cY%3e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21%3c%2fX%3e%0d%0a++++++++++++++++%3cY%3e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22%3c%2fX%3e%0d%0a++++++++++++++++%3cY%3e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3c%2fX%3e%0d%0a++++++++++++++++%3cY%3e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3%3c%2fX%3e%0d%0a++++++++++++++++%3cY%3e9%3c%2fY%3e%0d%0a++++++++++++++++%3cImages+%2f%3e%0d%0a++++++++++++++++%3cFormControls+%2f%3e%0d%0a++++++++++++++++%3cGrid+%2f%3e%0d%0a++++++++++++++++%3cExport+%2f%3e%0d%0a++++++++++++++%3c%2fTD%3e%0d%0a++++++++++++++%3cTD%3e%0d%0a++++++++++++++++%3cPSCFormated%3efalse%3c%2fPSCFormated%3e%0d%0a++++++++++++++++%3cStyle%3eClass112%3c%2fStyle%3e%0d%0a++++++++++++++++%3cMerge%3eTrue%3c%2fMerge%3e%0d%0a++++++++++++++++%3cRowSpan+%2f%3e%0d%0a++++++++++++++++%3cColSpan%3e3%3c%2fColSpan%3e%0d%0a++++++++++++++++%3cFormat%3eGeneral%3c%2fFormat%3e%0d%0a++++++++++++++++%3cWidth%3e148.5%3c%2fWidth%3e%0d%0a++++++++++++++++%3cText%3e++Smoothing+Constant%3a%3c%2fText%3e%0d%0a++++++++++++++++%3cHeight%3e15.75%3c%2fHeight%3e%0d%0a++++++++++++++++%3cAlign%3eLeft%3c%2fAlign%3e%0d%0a++++++++++++++++%3cVerticalAlign+%2f%3e%0d%0a++++++++++++++++%3cCellHasFormula%3eFalse%3c%2fCellHasFormula%3e%0d%0a++++++++++++++++%3cFontName%3eCalibri%3c%2fFontName%3e%0d%0a++++++++++++++++%3cWrapText%3eFalse%3c%2fWrapText%3e%0d%0a++++++++++++++++%3cFontSize%3e11%3c%2fFontSize%3e%0d%0a++++++++++++++++%3cX%3e4%3c%2fX%3e%0d%0a++++++++++++++++%3cY%3e9%3c%2fY%3e%0d%0a++++++++++++++++%3cImages+%2f%3e%0d%0a++++++++++++++++%3cFormControls+%2f%3e%0d%0a++++++++++++++++%3cGrid+%2f%3e%0d%0a++++++++++++++++%3cExport+%2f%3e%0d%0a++++++++++++++%3c%2fTD%3e%0d%0a++++++++++++++%3cTD%3e%0d%0a++++++++++++++++%3cPSCFormated%3efalse%3c%2fPSCFormated%3e%0d%0a++++++++++++++++%3cStyle%3eClass113%3c%2fStyle%3e%0d%0a++++++++++++++++%3cMerge%3eFalse%3c%2fMerge%3e%0d%0a++++++++++++++++%3cRowSpan+%2f%3e%0d%0a++++++++++++++++%3cColSpan+%2f%3e%0d%0a++++++++++++++++%3cFormat%3eGeneral%3c%2fFormat%3e%0d%0a++++++++++++++++%3cWidth%3e48%3c%2fWidth%3e%0d%0a++++++++++++++++%3cText+%2f%3e%0d%0a++++++++++++++++%3cHeight%3e15.75%3c%2fHeight%3e%0d%0a++++++++++++++++%3cAlign%3eCenter%3c%2fAlign%3e%0d%0a++++++++++++++++%3cVerticalAlign+%2f%3e%0d%0a++++++++++++++++%3cCellHasFormula%3eFalse%3c%2fCellHasFormula%3e%0d%0a++++++++++++++++%3cFontName%3eCalibri%3c%2fFontName%3e%0d%0a++++++++++++++++%3cWrapText%3eFalse%3c%2fWrapText%3e%0d%0a++++++++++++++++%3cFontSize%3e11%3c%2fFontSize%3e%0d%0a++++++++++++++++%3cX%3e7%3c%2fX%3e%0d%0a++++++++++++++++%3cY%3e9%3c%2fY%3e%0d%0a++++++++++++++++%3cInputCell%3e%0d%0a++++++++++++++++++%3cAddress%3e%3d'ExponentialSmoothing'!%24G%249%3c%2fAddress%3e%0d%0a++++++++++++++++++%3cListItemsAddress+%2f%3e%0d%0a++++++++++++++++++%3cType%3e0%3c%2fType%3e%0d%0a++++++++++++++++++%3cNameIndex%3e0%3c%2fNameIndex%3e%0d%0a++++++++++++++++++%3cIsHidingEnabled%3efalse%3c%2fIsHidingEnabled%3e%0d%0a++++++++++++++++++%3cIsDisablingEnabled%3efalse%3c%2fIsDisablingEnabled%3e%0d%0a++++++++++++++++++%3cRequiresValidation%3efalse%3c%2fRequiresValidation%3e%0d%0a++++++++++++++++++%3cIsRequired%3efalse%3c%2fIsRequired%3e%0d%0a++++++++++++++++++%3cTypeName%3eText+Box%3c%2fTypeName%3e%0d%0a++++++++++++++++++%3cDefaultValue%3e0.2%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114%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8%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9%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10%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11%3c%2fX%3e%0d%0a++++++++++++++++%3cY%3e9%3c%2fY%3e%0d%0a++++++++++++++++%3cImages+%2f%3e%0d%0a++++++++++++++++%3cFormControls+%2f%3e%0d%0a++++++++++++++++%3cGrid+%2f%3e%0d%0a++++++++++++++++%3cExport+%2f%3e%0d%0a++++++++++++++%3c%2fTD%3e%0d%0a++++++++++++++%3cTD%3e%0d%0a++++++++++++++++%3cPSCFormated%3efalse%3c%2fPSCFormated%3e%0d%0a++++++++++++++++%3cStyle%3eClass115%3c%2fStyle%3e%0d%0a++++++++++++++++%3cMerge%3eTrue%3c%2fMerge%3e%0d%0a++++++++++++++++%3cRowSpan+%2f%3e%0d%0a++++++++++++++++%3cColSpan%3e7%3c%2fColSpan%3e%0d%0a++++++++++++++++%3cFormat%3eGeneral%3c%2fFormat%3e%0d%0a++++++++++++++++%3cWidth%3e352.5%3c%2fWidth%3e%0d%0a++++++++++++++++%3cText%3eForecast+Evalution%3c%2fText%3e%0d%0a++++++++++++++++%3cHeight%3e15.75%3c%2fHeight%3e%0d%0a++++++++++++++++%3cAlign%3eCenter%3c%2fAlign%3e%0d%0a++++++++++++++++%3cVerticalAlign+%2f%3e%0d%0a++++++++++++++++%3cCellHasFormula%3eFalse%3c%2fCellHasFormula%3e%0d%0a++++++++++++++++%3cFontName%3eCalibri%3c%2fFontName%3e%0d%0a++++++++++++++++%3cWrapText%3eFalse%3c%2fWrapText%3e%0d%0a++++++++++++++++%3cFontSize%3e11%3c%2fFontSize%3e%0d%0a++++++++++++++++%3cX%3e12%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19%3c%2fX%3e%0d%0a++++++++++++++++%3cY%3e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20%3c%2fX%3e%0d%0a++++++++++++++++%3cY%3e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21%3c%2fX%3e%0d%0a++++++++++++++++%3cY%3e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22%3c%2fX%3e%0d%0a++++++++++++++++%3cY%3e9%3c%2fY%3e%0d%0a++++++++++++++++%3cImages+%2f%3e%0d%0a++++++++++++++++%3cFormControls+%2f%3e%0d%0a++++++++++++++++%3cGrid+%2f%3e%0d%0a++++++++++++++++%3cExport+%2f%3e%0d%0a++++++++++++++%3c%2fTD%3e%0d%0a++++++++++++%3c%2fTDs%3e%0d%0a++++++++++++%3cIsRowVisible%3etrue%3c%2fIsRowVisible%3e%0d%0a++++++++++%3c%2fTR%3e%0d%0a++++++++++%3cTR%3e%0d%0a++++++++++++%3cTDs%3e%0d%0a++++++++++++++%3cTD%3e%0d%0a++++++++++++++++%3cPSCFormated%3efalse%3c%2fPSCFormated%3e%0d%</t>
  </si>
  <si>
    <t xml:space="preserve"> 0a++++++++++++++++%3cStyle%3eClass99%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3c%2fX%3e%0d%0a++++++++++++++++%3cY%3e10%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3c%2fX%3e%0d%0a++++++++++++++++%3cY%3e10%3c%2fY%3e%0d%0a++++++++++++++++%3cImages+%2f%3e%0d%0a++++++++++++++++%3cFormControls+%2f%3e%0d%0a++++++++++++++++%3cGrid+%2f%3e%0d%0a++++++++++++++++%3cExport+%2f%3e%0d%0a++++++++++++++%3c%2fTD%3e%0d%0a++++++++++++++%3cTD%3e%0d%0a++++++++++++++++%3cPSCFormated%3efalse%3c%2fPSCFormated%3e%0d%0a++++++++++++++++%3cStyle%3eClass116%3c%2fStyle%3e%0d%0a++++++++++++++++%3cMerge%3eFalse%3c%2fMerge%3e%0d%0a++++++++++++++++%3cRowSpan+%2f%3e%0d%0a++++++++++++++++%3cColSpan+%2f%3e%0d%0a++++++++++++++++%3cFormat%3eGeneral%3c%2fFormat%3e%0d%0a++++++++++++++++%3cWidth%3e24.75%3c%2fWidth%3e%0d%0a++++++++++++++++%3cText+%2f%3e%0d%0a++++++++++++++++%3cHeight%3e7.5%3c%2fHeight%3e%0d%0a++++++++++++++++%3cAlign%3eCenter%3c%2fAlign%3e%0d%0a++++++++++++++++%3cVerticalAlign+%2f%3e%0d%0a++++++++++++++++%3cCellHasFormula%3eFalse%3c%2fCellHasFormula%3e%0d%0a++++++++++++++++%3cFontName%3eCalibri%3c%2fFontName%3e%0d%0a++++++++++++++++%3cWrapText%3eFalse%3c%2fWrapText%3e%0d%0a++++++++++++++++%3cFontSize%3e11%3c%2fFontSize%3e%0d%0a++++++++++++++++%3cX%3e3%3c%2fX%3e%0d%0a++++++++++++++++%3cY%3e10%3c%2fY%3e%0d%0a++++++++++++++++%3cImages+%2f%3e%0d%0a++++++++++++++++%3cFormControls+%2f%3e%0d%0a++++++++++++++++%3cGrid+%2f%3e%0d%0a++++++++++++++++%3cExport+%2f%3e%0d%0a++++++++++++++%3c%2fTD%3e%0d%0a++++++++++++++%3cTD%3e%0d%0a++++++++++++++++%3cPSCFormated%3efalse%3c%2fPSCFormated%3e%0d%0a++++++++++++++++%3cStyle%3eClass116%3c%2fStyle%3e%0d%0a++++++++++++++++%3cMerge%3eFalse%3c%2fMerge%3e%0d%0a++++++++++++++++%3cRowSpan+%2f%3e%0d%0a++++++++++++++++%3cColSpan+%2f%3e%0d%0a++++++++++++++++%3cFormat%3eGeneral%3c%2fFormat%3e%0d%0a++++++++++++++++%3cWidth%3e51%3c%2fWidth%3e%0d%0a++++++++++++++++%3cText+%2f%3e%0d%0a++++++++++++++++%3cHeight%3e7.5%3c%2fHeight%3e%0d%0a++++++++++++++++%3cAlign%3eCenter%3c%2fAlign%3e%0d%0a++++++++++++++++%3cVerticalAlign+%2f%3e%0d%0a++++++++++++++++%3cCellHasFormula%3eFalse%3c%2fCellHasFormula%3e%0d%0a++++++++++++++++%3cFontName%3eCalibri%3c%2fFontName%3e%0d%0a++++++++++++++++%3cWrapText%3eFalse%3c%2fWrapText%3e%0d%0a++++++++++++++++%3cFontSize%3e11%3c%2fFontSize%3e%0d%0a++++++++++++++++%3cX%3e4%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5%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6%3c%2fX%3e%0d%0a++++++++++++++++%3cY%3e10%3c%2fY%3e%0d%0a++++++++++++++++%3cImages+%2f%3e%0d%0a++++++++++++++++%3cFormControls+%2f%3e%0d%0a++++++++++++++++%3cGrid+%2f%3e%0d%0a++++++++++++++++%3cExport+%2f%3e%0d%0a++++++++++++++%3c%2fTD%3e%0d%0a++++++++++++++%3cTD%3e%0d%0a++++++++++++++++%3cPSCFormated%3efalse%3c%2fPSCFormated%3e%0d%0a++++++++++++++++%3cStyle%3eClass118%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7%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8%3c%2fX%3e%0d%0a++++++++++++++++%3cY%3e10%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9%3c%2fX%3e%0d%0a++++++++++++++++%3cY%3e10%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10%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11%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12%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13%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14%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15%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16%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17%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64.5%3c%2fWidth%3e%0d%0a++++++++++++++++%3cText+%2f%3e%0d%0a++++++++++++++++%3cHeight%3e7.5%3c%2fHeight%3e%0d%0a++++++++++++++++%3cAlign%3eLeft%3c%2fAlign%3e%0d%0a++++++++++++++++%3cVerticalAlign+%2f%3e%0d%0a++++++++++++++++%3cCellHasFormula%3eFalse%3c%2fCellHasFormula%3e%0d%0a++++++++++++++++%3cFontName%3eCalibri%3c%2fFontName%3e%0d%0a++++++++++++++++%3cWrapText%3eFalse%3c%2fWrapText%3e%0d%0a++++++++++++++++%3cFontSize%3e11%3c%2fFontSize%3e%0d%0a++++++++++++++++%3cX%3e18%3c%2fX%3e%0d%0a++++++++++++++++%3cY%3e10%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19%3c%2fX%3e%0d%0a++++++++++++++++%3cY%3e10%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20%3c%2fX%3e%0d%0a++++++++++++++++%3cY%3e10%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21%3c%2fX%3e%0d%0a++++++++++++++++%3cY%3e10%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22%3c%2fX%3e%0d%0a++++++++++++++++%3cY%3e10%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3c%2fX%3e%0d%0a++++++++++++++++%3cY%3e11%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3c%2fX%3e%0d%0a++++++++++++++++%3cY%3e11%3c%2fY%3e%0d%0a++++++++++++++++%3cImages+%2f%3e%0d%0a++++++++++++++++%3cFormControls+%2f%3e%0d%0a++++++++++++++++%3cGrid+%2f%3e%0d%0a++++++++++++++++%3cExport+%2f%3e%0d%0a++++++++++++++%3c%2fTD%3e%0d%0a++++++++++++++%3cTD%3e%0d%0a++++++++++++++++%3cPSCFormated%3efalse%3c%2fPSCFormated%3e%0d%0a++++++++++++++++%3cStyle%3eClass119%3c%2fStyle%3e%0d%0a++++++++++++++++%3cMerge%3eFalse%3c%2fMerge%3e%0d%0a++++++++++++++++%3cRowSpan+%2f%3e%0d%0a++++++++++++++++%3cColSpan+%2f%3e%0d%0a++++++++++++++++%3cFormat%3eGeneral%3c%2fFormat%3e%0d%0a++++++++++++++++%3cWidth%3e24.75%3c%2fWidth%3e%0d%0a++++++++++++++++%3cText+%2f%3e%0d%0a++++++++++++++++%3cHeight%3e7.5%3c%2fHeight%3e%0d%0a++++++++++++++++%3cAlign%3eCenter%3c%2fAlign%3e%0d%0a++++++++++++++++%3cVerticalAlign+%2f%3e%0d%0a++++++++++++++++%3cCellHasFormula%3eFalse%3c%2fCellHasFormula%3e%0d%0a++++++++++++++++%3cFontName%3eCalibri%3c%2fFontName%3e%0d%0a++++++++++++++++%3cWrapText%3eFalse%3c%2fWrapText%3e%0d%0a++++++++++++++++%3cFontSize%3e11%3c%2fFontSize%3e%0d%0a++++++++++++++++%3cX%3e3%3c%2fX%3e%0d%0a++++++++++++++++%3cY%3e11%3c%2fY%3e%0d%0a++++++++++++++++%3cImages+%2f%3e%0d%0a++++++++++++++++%3cFormControls+%2f%3e%0d%0a++++++++++++++++%3cGrid+%2f%3e%0d%0a++++++++++++++++%3cExport+%2f%3e%0d%0a++++++++++++++%3c%2fTD%3e%0d%0a++++++++++++++%3cTD%3e%0d%0a++++++++++++++++%3cPSCFormated%3efalse%3c%2fPSCFormated%3e%0d%0a++++++++++++++++%3cStyle%3eClass119%3c%2fStyle%3e%0d%0a++++++++++++++++%3cMerge%3eFalse%3c%2fMerge%3e%0d%0a++++++++++++++++%3cRowSpan+%2f%3e%0d%0a++++++++++++++++%3cColSpan+%2f%3e%0d%0a++++++++++++++++%3cFormat%3eGeneral%3c%2fFormat%3e%0d%0a++++++++++++++++%3cWidth%3e51%3c%2fWidth%3e%0d%0a++++++++++++++++%3cText+%2f%3e%0d%0a++++++++++++++++%3cHeight%3e7.5%3c%2fHeight%3e%0d%0a++++++++++++++++%3cAlign%3eCenter%3c%2fAlign%3e%0d%0a++++++++++++++++%3cVerticalAlign+%2f%3e%0d%0a++++++++++++++++%3cCellHasFormula%3eFalse%3c%2fCellHasFormula%3e%0d%0a++++++++++++++++%3cFontName%3eCalibri%3c%2fFontName%3e%0d%0a++++++++++++++++%3cWrapText%3eFalse%3c%2fWrapText%3e%0d%0a++++++++++++++++%3cFontSize%3e11%3c%2fFontSize%3e%0d%0a++++++++++++++++%3cX%3e4%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5%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6%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7%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8%3c%2fX%3e%0d%0a++++++++++++++++%3cY%3e11%3c%2fY%3e%0d%0a++++++++++++++++%3cImages+%2f%3e%0d%0a++++++++++++++++%3cFormControls+%2f%3e%0d%0a++++++++++++++++%3cGrid+%2f%3e%0d%0a++++++++++++++++%3cExport+%2f%3e%0d%0a++++++++++++++%3c%2fTD%3e%0d%0a++++++++++++++%3cTD%3e%0d%0a++++++++++++++++%3cPSCFormated%3efalse%3c%2fPSCFormated%3e%0d%0a++++++++++++++++%3cStyle%3eClass106%3c%2fStyle%3e%0d%0a++++++++++++++++%3cMerge%3eFalse%3c%2fMerge%3e%0d%0a++++++++++++++++%3cRowSpan+%2f%3e%0d%0a++++++++++++++++%3cColSpan+%2f%3e%0d%0a++++++++++++++++</t>
  </si>
  <si>
    <t xml:space="preserve"> %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9%3c%2fX%3e%0d%0a++++++++++++++++%3cY%3e11%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10%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11%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12%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13%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14%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15%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16%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17%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64.5%3c%2fWidth%3e%0d%0a++++++++++++++++%3cText+%2f%3e%0d%0a++++++++++++++++%3cHeight%3e7.5%3c%2fHeight%3e%0d%0a++++++++++++++++%3cAlign%3eLeft%3c%2fAlign%3e%0d%0a++++++++++++++++%3cVerticalAlign+%2f%3e%0d%0a++++++++++++++++%3cCellHasFormula%3eFalse%3c%2fCellHasFormula%3e%0d%0a++++++++++++++++%3cFontName%3eCalibri%3c%2fFontName%3e%0d%0a++++++++++++++++%3cWrapText%3eFalse%3c%2fWrapText%3e%0d%0a++++++++++++++++%3cFontSize%3e11%3c%2fFontSize%3e%0d%0a++++++++++++++++%3cX%3e18%3c%2fX%3e%0d%0a++++++++++++++++%3cY%3e11%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19%3c%2fX%3e%0d%0a++++++++++++++++%3cY%3e11%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20%3c%2fX%3e%0d%0a++++++++++++++++%3cY%3e11%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21%3c%2fX%3e%0d%0a++++++++++++++++%3cY%3e11%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22%3c%2fX%3e%0d%0a++++++++++++++++%3cY%3e11%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12%3c%2fY%3e%0d%0a++++++++++++++++%3cImages+%2f%3e%0d%0a++++++++++++++++%3cFormControls+%2f%3e%0d%0a++++++++++++++++%3cGrid+%2f%3e%0d%0a++++++++++++++++%3cExport+%2f%3e%0d%0a++++++++++++++%3c%2fTD%3e%0d%0a++++++++++++++%3cTD%3e%0d%0a++++++++++++++++%3cPSCFormated%3efalse%3c%2fPSCFormated%3e%0d%0a++++++++++++++++%3cStyle%3eClass120%3c%2fStyle%3e%0d%0a++++++++++++++++%3cMerge%3eFalse%3c%2fMerge%3e%0d%0a++++++++++++++++%3cRowSpan+%2f%3e%0d%0a++++++++++++++++%3cColSpan+%2f%3e%0d%0a++++++++++++++++%3cFormat%3eGeneral%3c%2fFormat%3e%0d%0a++++++++++++++++%3cWidth%3e24.75%3c%2fWidth%3e%0d%0a++++++++++++++++%3cText+%2f%3e%0d%0a++++++++++++++++%3cHeight%3e15%3c%2fHeight%3e%0d%0a++++++++++++++++%3cAlign%3eCenter%3c%2fAlign%3e%0d%0a++++++++++++++++%3cVerticalAlign+%2f%3e%0d%0a++++++++++++++++%3cCellHasFormula%3eFalse%3c%2fCellHasFormula%3e%0d%0a++++++++++++++++%3cFontName%3eCalibri%3c%2fFontName%3e%0d%0a++++++++++++++++%3cWrapText%3eFalse%3c%2fWrapText%3e%0d%0a++++++++++++++++%3cFontSize%3e11%3c%2fFontSize%3e%0d%0a++++++++++++++++%3cX%3e3%3c%2fX%3e%0d%0a++++++++++++++++%3cY%3e12%3c%2fY%3e%0d%0a++++++++++++++++%3cImages+%2f%3e%0d%0a++++++++++++++++%3cFormControls+%2f%3e%0d%0a++++++++++++++++%3cGrid+%2f%3e%0d%0a++++++++++++++++%3cExport+%2f%3e%0d%0a++++++++++++++%3c%2fTD%3e%0d%0a++++++++++++++%3cTD%3e%0d%0a++++++++++++++++%3cPSCFormated%3efalse%3c%2fPSCFormated%3e%0d%0a++++++++++++++++%3cStyle%3eClass120%3c%2fStyle%3e%0d%0a++++++++++++++++%3cMerge%3eFalse%3c%2fMerge%3e%0d%0a++++++++++++++++%3cRowSpan+%2f%3e%0d%0a++++++++++++++++%3cColSpan+%2f%3e%0d%0a++++++++++++++++%3cFormat%3eGeneral%3c%2fFormat%3e%0d%0a++++++++++++++++%3cWidth%3e51%3c%2fWidth%3e%0d%0a++++++++++++++++%3cText+%2f%3e%0d%0a++++++++++++++++%3cHeight%3e15%3c%2fHeight%3e%0d%0a++++++++++++++++%3cAlign%3eCenter%3c%2fAlign%3e%0d%0a++++++++++++++++%3cVerticalAlign+%2f%3e%0d%0a++++++++++++++++%3cCellHasFormula%3eFalse%3c%2fCellHasFormula%3e%0d%0a++++++++++++++++%3cFontName%3eCalibri%3c%2fFontName%3e%0d%0a++++++++++++++++%3cWrapText%3eFalse%3c%2fWrapText%3e%0d%0a++++++++++++++++%3cFontSize%3e11%3c%2fFontSize%3e%0d%0a++++++++++++++++%3cX%3e4%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5%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6%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7%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12%3c%2fY%3e%0d%0a++++++++++++++++%3cImages+%2f%3e%0d%0a++++++++++++++++%3cFormControls+%2f%3e%0d%0a++++++++++++++++%3cGrid+%2f%3e%0d%0a++++++++++++++++%3cExport+%2f%3e%0d%0a++++++++++++++%3c%2fTD%3e%0d%0a++++++++++++++%3cTD%3e%0d%0a++++++++++++++++%3cPSCFormated%3efalse%3c%2fPSCFormated%3e%0d%0a++++++++++++++++%3cStyle%3eClass115%3c%2fStyle%3e%0d%0a++++++++++++++++%3cMerge%3eFalse%3c%2fMerge%3e%0d%0a++++++++++++++++%3cRowSpan+%2f%3e%0d%0a++++++++++++++++%3cColSpan+%2f%3e%0d%0a++++++++++++++++%3cFormat%3eGeneral%3c%2fFormat%3e%0d%0a++++++++++++++++%3cWidth%3e48%3c%2fWidth%3e%0d%0a++++++++++++++++%3cText%3eMAPE%3c%2fText%3e%0d%0a++++++++++++++++%3cHeight%3e15%3c%2fHeight%3e%0d%0a++++++++++++++++%3cAlign%3eCenter%3c%2fAlign%3e%0d%0a++++++++++++++++%3cVerticalAlign+%2f%3e%0d%0a++++++++++++++++%3cCellHasFormula%3eFalse%3c%2fCellHasFormula%3e%0d%0a++++++++++++++++%3cFontName%3eCalibri%3c%2fFontName%3e%0d%0a++++++++++++++++%3cWrapText%3eFalse%3c%2fWrapText%3e%0d%0a++++++++++++++++%3cFontSize%3e11%3c%2fFontSize%3e%0d%0a++++++++++++++++%3cX%3e12%3c%2fX%3e%0d%0a++++++++++++++++%3cY%3e12%3c%2fY%3e%0d%0a++++++++++++++++%3cImages+%2f%3e%0d%0a++++++++++++++++%3cFormControls+%2f%3e%0d%0a++++++++++++++++%3cGrid+%2f%3e%0d%0a++++++++++++++++%3cExport+%2f%3e%0d%0a++++++++++++++%3c%2fTD%3e%0d%0a++++++++++++++%3cTD%3e%0d%0a++++++++++++++++%3cPSCFormated%3efalse%3c%2fPSCFormated%3e%0d%0a++++++++++++++++%3cStyle%3eClass106%3c%2fStyle%3e%0d%0a++++++++++++++++%3cMerge%3eTrue%3c%2fMerge%3e%0d%0a++++++++++++++++%3cRowSpan+%2f%3e%0d%0a++++++++++++++++%3cColSpan%3e5%3c%2fColSpan%3e%0d%0a++++++++++++++++%3cFormat%3eGeneral%3c%2fFormat%3e%0d%0a++++++++++++++++%3cWidth%3e240%3c%2fWidth%3e%0d%0a++++++++++++++++%3cText%3eMean+absolute+percentage+error%3c%2fText%3e%0d%0a++++++++++++++++%3cHeight%3e15%3c%2fHeight%3e%0d%0a++++++++++++++++%3cAlign%3eLeft%3c%2fAlign%3e%0d%0a++++++++++++++++%3cVerticalAlign+%2f%3e%0d%0a++++++++++++++++%3cCellHasFormula%3eFalse%3c%2fCellHasFormula%3e%0d%0a++++++++++++++++%3cFontName%3eCalibri%3c%2fFontName%3e%0d%0a++++++++++++++++%3cWrapText%3eFalse%3c%2fWrapText%3e%0d%0a++++++++++++++++%3cFontSize%3e11%3c%2fFontSize%3e%0d%0a++++++++++++++++%3cX%3e13%3c%2fX%3e%0d%0a++++++++++++++++%3cY%3e12%3c%2fY%3e%0d%0a++++++++++++++++%3cImages+%2f%3e%0d%0a++++++++++++++++%3cFormControls+%2f%3e%0d%0a++++++++++++++++%3cGrid+%2f%3e%0d%0a++++++++++++++++%3cExport+%2f%3e%0d%0a++++++++++++++%3c%2fTD%3e%0d%0a++++++++++++++%3cTD%3e%0d%0a++++++++++++++++%3cPSCFormated%3efalse%3c%2fPSCFormated%3e%0d%0a++++++++++++++++%3cStyle%3eClass121%3c%2fStyle%3e%0d%0a++++++++++++++++%3cMerge%3eFalse%3c%2fMerge%3e%0d%0a++++++++++++++++%3cRowSpan+%2f%3e%0d%0a++++++++++++++++%3cColSpan+%2f%3e%0d%0a++++++++++++++++%3cFormat%3e%23%2c%23%230.0000%3c%2fFormat%3e%0d%0a++++++++++++++++%3cWidth%3e64.5%3c%2fWidth%3e%0d%0a++++++++++++++++%3cText+%2f%3e%0d%0a++++++++++++++++%3cHeight%3e15%3c%2fHeight%3e%0d%0a++++++++++++++++%3cAlign%3eLeft%3c%2fAlign%3e%0d%0a++++++++++++++++%3cVerticalAlign+%2f%3e%0d%0a++++++++++++++++%3cCellHasFormula%3eTrue%3c%2fCellHasFormula%3e%0d%0a++++++++++++++++%3cFontName%3eCalibri%3c%2fFontName%3e%0d%0a++++++++++++++++%3cWrapText%3eFalse%3c%2fWrapText%3e%0d%0a++++++++++++++++%3cFontSize%3e11%3c%2fFontSize%3e%0d%0a++++++++++++++++%3cX%3e18%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t>
  </si>
  <si>
    <t xml:space="preserve"> +++++%3cHeight%3e15%3c%2fHeight%3e%0d%0a++++++++++++++++%3cAlign%3eLeft%3c%2fAlign%3e%0d%0a++++++++++++++++%3cVerticalAlign+%2f%3e%0d%0a++++++++++++++++%3cCellHasFormula%3eFalse%3c%2fCellHasFormula%3e%0d%0a++++++++++++++++%3cFontName%3eCalibri%3c%2fFontName%3e%0d%0a++++++++++++++++%3cWrapText%3eFalse%3c%2fWrapText%3e%0d%0a++++++++++++++++%3cFontSize%3e11%3c%2fFontSize%3e%0d%0a++++++++++++++++%3cX%3e21%3c%2fX%3e%0d%0a++++++++++++++++%3cY%3e12%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13%3c%2fY%3e%0d%0a++++++++++++++++%3cImages+%2f%3e%0d%0a++++++++++++++++%3cFormControls+%2f%3e%0d%0a++++++++++++++++%3cGrid+%2f%3e%0d%0a++++++++++++++++%3cExport+%2f%3e%0d%0a++++++++++++++%3c%2fTD%3e%0d%0a++++++++++++++%3cTD%3e%0d%0a++++++++++++++++%3cPSCFormated%3efalse%3c%2fPSCFormated%3e%0d%0a++++++++++++++++%3cStyle%3eClass120%3c%2fStyle%3e%0d%0a++++++++++++++++%3cMerge%3eFalse%3c%2fMerge%3e%0d%0a++++++++++++++++%3cRowSpan+%2f%3e%0d%0a++++++++++++++++%3cColSpan+%2f%3e%0d%0a++++++++++++++++%3cFormat%3eGeneral%3c%2fFormat%3e%0d%0a++++++++++++++++%3cWidth%3e24.75%3c%2fWidth%3e%0d%0a++++++++++++++++%3cText+%2f%3e%0d%0a++++++++++++++++%3cHeight%3e15%3c%2fHeight%3e%0d%0a++++++++++++++++%3cAlign%3eCenter%3c%2fAlign%3e%0d%0a++++++++++++++++%3cVerticalAlign+%2f%3e%0d%0a++++++++++++++++%3cCellHasFormula%3eFalse%3c%2fCellHasFormula%3e%0d%0a++++++++++++++++%3cFontName%3eCalibri%3c%2fFontName%3e%0d%0a++++++++++++++++%3cWrapText%3eFalse%3c%2fWrapText%3e%0d%0a++++++++++++++++%3cFontSize%3e11%3c%2fFontSize%3e%0d%0a++++++++++++++++%3cX%3e3%3c%2fX%3e%0d%0a++++++++++++++++%3cY%3e13%3c%2fY%3e%0d%0a++++++++++++++++%3cImages+%2f%3e%0d%0a++++++++++++++++%3cFormControls+%2f%3e%0d%0a++++++++++++++++%3cGrid+%2f%3e%0d%0a++++++++++++++++%3cExport+%2f%3e%0d%0a++++++++++++++%3c%2fTD%3e%0d%0a++++++++++++++%3cTD%3e%0d%0a++++++++++++++++%3cPSCFormated%3efalse%3c%2fPSCFormated%3e%0d%0a++++++++++++++++%3cStyle%3eClass120%3c%2fStyle%3e%0d%0a++++++++++++++++%3cMerge%3eFalse%3c%2fMerge%3e%0d%0a++++++++++++++++%3cRowSpan+%2f%3e%0d%0a++++++++++++++++%3cColSpan+%2f%3e%0d%0a++++++++++++++++%3cFormat%3eGeneral%3c%2fFormat%3e%0d%0a++++++++++++++++%3cWidth%3e51%3c%2fWidth%3e%0d%0a++++++++++++++++%3cText+%2f%3e%0d%0a++++++++++++++++%3cHeight%3e15%3c%2fHeight%3e%0d%0a++++++++++++++++%3cAlign%3eCenter%3c%2fAlign%3e%0d%0a++++++++++++++++%3cVerticalAlign+%2f%3e%0d%0a++++++++++++++++%3cCellHasFormula%3eFalse%3c%2fCellHasFormula%3e%0d%0a++++++++++++++++%3cFontName%3eCalibri%3c%2fFontName%3e%0d%0a++++++++++++++++%3cWrapText%3eFalse%3c%2fWrapText%3e%0d%0a++++++++++++++++%3cFontSize%3e11%3c%2fFontSize%3e%0d%0a++++++++++++++++%3cX%3e4%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5%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6%3c%2fX%3e%0d%0a++++++++++++++++%3cY%3e13%3c%2fY%3e%0d%0a++++++++++++++++%3cImages+%2f%3e%0d%0a++++++++++++++++%3cFormControls+%2f%3e%0d%0a++++++++++++++++%3cGrid+%2f%3e%0d%0a++++++++++++++++%3cExport+%2f%3e%0d%0a++++++++++++++%3c%2fTD%3e%0d%0a++++++++++++++%3cTD%3e%0d%0a++++++++++++++++%3cPSCFormated%3efalse%3c%2fPSCFormated%3e%0d%0a++++++++++++++++%3cStyle%3eClass122%3c%2fStyle%3e%0d%0a++++++++++++++++%3cMerge%3eTrue%3c%2fMerge%3e%0d%0a++++++++++++++++%3cRowSpan+%2f%3e%0d%0a++++++++++++++++%3cColSpan%3e2%3c%2fColSpan%3e%0d%0a++++++++++++++++%3cFormat%3eGeneral%3c%2fFormat%3e%0d%0a++++++++++++++++%3cWidth%3e72.75%3c%2fWidth%3e%0d%0a++++++++++++++++%3cText%3ePagos.SpreadsheetWEB.Button.CALCULATE_Calculate%3c%2fText%3e%0d%0a++++++++++++++++%3cHeight%3e15%3c%2fHeight%3e%0d%0a++++++++++++++++%3cAlign%3eCenter%3c%2fAlign%3e%0d%0a++++++++++++++++%3cVerticalAlign+%2f%3e%0d%0a++++++++++++++++%3cCellHasFormula%3eFalse%3c%2fCellHasFormula%3e%0d%0a++++++++++++++++%3cFontName%3eCalibri%3c%2fFontName%3e%0d%0a++++++++++++++++%3cWrapText%3eFalse%3c%2fWrapText%3e%0d%0a++++++++++++++++%3cFontSize%3e11%3c%2fFontSize%3e%0d%0a++++++++++++++++%3cX%3e7%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13%3c%2fY%3e%0d%0a++++++++++++++++%3cImages+%2f%3e%0d%0a++++++++++++++++%3cFormControls+%2f%3e%0d%0a++++++++++++++++%3cGrid+%2f%3e%0d%0a++++++++++++++++%3cExport+%2f%3e%0d%0a++++++++++++++%3c%2fTD%3e%0d%0a++++++++++++++%3cTD%3e%0d%0a++++++++++++++++%3cPSCFormated%3efalse%3c%2fPSCFormated%3e%0d%0a++++++++++++++++%3cStyle%3eClass115%3c%2fStyle%3e%0d%0a++++++++++++++++%3cMerge%3eFalse%3c%2fMerge%3e%0d%0a++++++++++++++++%3cRowSpan+%2f%3e%0d%0a++++++++++++++++%3cColSpan+%2f%3e%0d%0a++++++++++++++++%3cFormat%3eGeneral%3c%2fFormat%3e%0d%0a++++++++++++++++%3cWidth%3e48%3c%2fWidth%3e%0d%0a++++++++++++++++%3cText%3eMSE%3c%2fText%3e%0d%0a++++++++++++++++%3cHeight%3e15%3c%2fHeight%3e%0d%0a++++++++++++++++%3cAlign%3eCenter%3c%2fAlign%3e%0d%0a++++++++++++++++%3cVerticalAlign+%2f%3e%0d%0a++++++++++++++++%3cCellHasFormula%3eFalse%3c%2fCellHasFormula%3e%0d%0a++++++++++++++++%3cFontName%3eCalibri%3c%2fFontName%3e%0d%0a++++++++++++++++%3cWrapText%3eFalse%3c%2fWrapText%3e%0d%0a++++++++++++++++%3cFontSize%3e11%3c%2fFontSize%3e%0d%0a++++++++++++++++%3cX%3e12%3c%2fX%3e%0d%0a++++++++++++++++%3cY%3e13%3c%2fY%3e%0d%0a++++++++++++++++%3cImages+%2f%3e%0d%0a++++++++++++++++%3cFormControls+%2f%3e%0d%0a++++++++++++++++%3cGrid+%2f%3e%0d%0a++++++++++++++++%3cExport+%2f%3e%0d%0a++++++++++++++%3c%2fTD%3e%0d%0a++++++++++++++%3cTD%3e%0d%0a++++++++++++++++%3cPSCFormated%3efalse%3c%2fPSCFormated%3e%0d%0a++++++++++++++++%3cStyle%3eClass106%3c%2fStyle%3e%0d%0a++++++++++++++++%3cMerge%3eTrue%3c%2fMerge%3e%0d%0a++++++++++++++++%3cRowSpan+%2f%3e%0d%0a++++++++++++++++%3cColSpan%3e5%3c%2fColSpan%3e%0d%0a++++++++++++++++%3cFormat%3eGeneral%3c%2fFormat%3e%0d%0a++++++++++++++++%3cWidth%3e240%3c%2fWidth%3e%0d%0a++++++++++++++++%3cText%3eThe+mean+squared+error%3c%2fText%3e%0d%0a++++++++++++++++%3cHeight%3e15%3c%2fHeight%3e%0d%0a++++++++++++++++%3cAlign%3eLeft%3c%2fAlign%3e%0d%0a++++++++++++++++%3cVerticalAlign+%2f%3e%0d%0a++++++++++++++++%3cCellHasFormula%3eFalse%3c%2fCellHasFormula%3e%0d%0a++++++++++++++++%3cFontName%3eCalibri%3c%2fFontName%3e%0d%0a++++++++++++++++%3cWrapText%3eFalse%3c%2fWrapText%3e%0d%0a++++++++++++++++%3cFontSize%3e11%3c%2fFontSize%3e%0d%0a++++++++++++++++%3cX%3e13%3c%2fX%3e%0d%0a++++++++++++++++%3cY%3e13%3c%2fY%3e%0d%0a++++++++++++++++%3cImages+%2f%3e%0d%0a++++++++++++++++%3cFormControls+%2f%3e%0d%0a++++++++++++++++%3cGrid+%2f%3e%0d%0a++++++++++++++++%3cExport+%2f%3e%0d%0a++++++++++++++%3c%2fTD%3e%0d%0a++++++++++++++%3cTD%3e%0d%0a++++++++++++++++%3cPSCFormated%3efalse%3c%2fPSCFormated%3e%0d%0a++++++++++++++++%3cStyle%3eClass121%3c%2fStyle%3e%0d%0a++++++++++++++++%3cMerge%3eFalse%3c%2fMerge%3e%0d%0a++++++++++++++++%3cRowSpan+%2f%3e%0d%0a++++++++++++++++%3cColSpan+%2f%3e%0d%0a++++++++++++++++%3cFormat%3e%23%2c%23%230.0000%3c%2fFormat%3e%0d%0a++++++++++++++++%3cWidth%3e64.5%3c%2fWidth%3e%0d%0a++++++++++++++++%3cText+%2f%3e%0d%0a++++++++++++++++%3cHeight%3e15%3c%2fHeight%3e%0d%0a++++++++++++++++%3cAlign%3eLeft%3c%2fAlign%3e%0d%0a++++++++++++++++%3cVerticalAlign+%2f%3e%0d%0a++++++++++++++++%3cCellHasFormula%3eTrue%3c%2fCellHasFormula%3e%0d%0a++++++++++++++++%3cFontName%3eCalibri%3c%2fFontName%3e%0d%0a++++++++++++++++%3cWrapText%3eFalse%3c%2fWrapText%3e%0d%0a++++++++++++++++%3cFontSize%3e11%3c%2fFontSize%3e%0d%0a++++++++++++++++%3cX%3e18%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13%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51%3c%2fWidth%3e%0d%0a++++++++++++++++%3cText+%2f%3e%0d%0a++++++++++++++++%3cHeight%3e15%3c%2fHeight%3e%0d%0a++++++++++++++++%3cAlign%3eLeft%3c%2fAlign%3e%0d%0a++++++++++++++++%3cVerticalAlign+%2f%3e%0d%0a++++++++++++++++%3cCellHasFormula%3eFalse%3c%2fCellHasFormula%3e%0d%0a++++++++++++++++%3cFontName%3eCalibri%3c%2fFontName%3e%0d%0a++++++++++++++++%3cWrapText%3eFalse%3c%2fWrapText%3e%0d%0a++++++++++++++++%3cFontSize%3e11%3c%2fFontSize%3e%0d%0a++++++++++++++++%3cX%3e4%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5%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48.75%3c%2fWidth%3e%0d%0a++++++++++++++++%3cText+%2f%3e%0d%0a++++++++++++++++%3cHeight%3e15%3c%2fHeight%3e%0d%0a++++++++++++++++%3cAlign%3eLeft%3c%2fAlign%3e%0d%0a++++++++++++++++%3cVerticalAlign+%2f%3e%0d%0a++++++++++++++++%3cCellHasFormula%3eFalse%3c%2fCellHasFormula%3e%0d%0a++++++++++++++++%3cFontName%3eCalibri%3c%2fFontName%3e%0d%0a++++++++++++++++%3cWrapText%3eFalse%3c%2fWrapText%3e%0d%0a++++++++++++++++%3cFontSize%3e11%3c%2fFontSize%3e%0d%0a++++++++++++++++%3cX%3e6%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7%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14%3c%2fY%3e%0d%0a++++++++++++++++%3cImages+%2f%3e%0d%0a++++++++++++++++%3cFormControls+%2f%3e%0d%0a++++++++++++++++%3cGrid+%2f%3e%0d%0a++++++++++++++++%3cExport+%2f%3e%0d%0a++++++++++++++%3c%2fTD%3e%0d%0a++++++++++++++%3cTD%3e%0d%0a++++++++++++++++%3cPSCFormated%3efalse%3c%2fPSCFormated%3e%0d%0a++++++++++++++++%3cStyle%3eClass115%3c%2fStyle%3e%0d%0a++++++++++++++++%3cMerge%3eFalse%3c%2fMerge%3e%0d%0a++++++++++++++++%3cRowSpan+%2f%3e%0d%0a++++++++++++++++%3cColSpan+%2f%3e%0d%0a++++++++++++++++%3cFormat%3eGeneral%3c%2fFormat%3e%0d%0a++++++++++++++</t>
  </si>
  <si>
    <t xml:space="preserve"> ++%3cWidth%3e48%3c%2fWidth%3e%0d%0a++++++++++++++++%3cText%3eMAD+%3c%2fText%3e%0d%0a++++++++++++++++%3cHeight%3e15%3c%2fHeight%3e%0d%0a++++++++++++++++%3cAlign%3eCenter%3c%2fAlign%3e%0d%0a++++++++++++++++%3cVerticalAlign+%2f%3e%0d%0a++++++++++++++++%3cCellHasFormula%3eFalse%3c%2fCellHasFormula%3e%0d%0a++++++++++++++++%3cFontName%3eCalibri%3c%2fFontName%3e%0d%0a++++++++++++++++%3cWrapText%3eFalse%3c%2fWrapText%3e%0d%0a++++++++++++++++%3cFontSize%3e11%3c%2fFontSize%3e%0d%0a++++++++++++++++%3cX%3e12%3c%2fX%3e%0d%0a++++++++++++++++%3cY%3e14%3c%2fY%3e%0d%0a++++++++++++++++%3cImages+%2f%3e%0d%0a++++++++++++++++%3cFormControls+%2f%3e%0d%0a++++++++++++++++%3cGrid+%2f%3e%0d%0a++++++++++++++++%3cExport+%2f%3e%0d%0a++++++++++++++%3c%2fTD%3e%0d%0a++++++++++++++%3cTD%3e%0d%0a++++++++++++++++%3cPSCFormated%3efalse%3c%2fPSCFormated%3e%0d%0a++++++++++++++++%3cStyle%3eClass106%3c%2fStyle%3e%0d%0a++++++++++++++++%3cMerge%3eTrue%3c%2fMerge%3e%0d%0a++++++++++++++++%3cRowSpan+%2f%3e%0d%0a++++++++++++++++%3cColSpan%3e5%3c%2fColSpan%3e%0d%0a++++++++++++++++%3cFormat%3eGeneral%3c%2fFormat%3e%0d%0a++++++++++++++++%3cWidth%3e240%3c%2fWidth%3e%0d%0a++++++++++++++++%3cText%3eMean+absolute+deviation%3c%2fText%3e%0d%0a++++++++++++++++%3cHeight%3e15%3c%2fHeight%3e%0d%0a++++++++++++++++%3cAlign%3eLeft%3c%2fAlign%3e%0d%0a++++++++++++++++%3cVerticalAlign+%2f%3e%0d%0a++++++++++++++++%3cCellHasFormula%3eFalse%3c%2fCellHasFormula%3e%0d%0a++++++++++++++++%3cFontName%3eCalibri%3c%2fFontName%3e%0d%0a++++++++++++++++%3cWrapText%3eFalse%3c%2fWrapText%3e%0d%0a++++++++++++++++%3cFontSize%3e11%3c%2fFontSize%3e%0d%0a++++++++++++++++%3cX%3e13%3c%2fX%3e%0d%0a++++++++++++++++%3cY%3e14%3c%2fY%3e%0d%0a++++++++++++++++%3cImages+%2f%3e%0d%0a++++++++++++++++%3cFormControls+%2f%3e%0d%0a++++++++++++++++%3cGrid+%2f%3e%0d%0a++++++++++++++++%3cExport+%2f%3e%0d%0a++++++++++++++%3c%2fTD%3e%0d%0a++++++++++++++%3cTD%3e%0d%0a++++++++++++++++%3cPSCFormated%3efalse%3c%2fPSCFormated%3e%0d%0a++++++++++++++++%3cStyle%3eClass121%3c%2fStyle%3e%0d%0a++++++++++++++++%3cMerge%3eFalse%3c%2fMerge%3e%0d%0a++++++++++++++++%3cRowSpan+%2f%3e%0d%0a++++++++++++++++%3cColSpan+%2f%3e%0d%0a++++++++++++++++%3cFormat%3e%23%2c%23%230.0000%3c%2fFormat%3e%0d%0a++++++++++++++++%3cWidth%3e64.5%3c%2fWidth%3e%0d%0a++++++++++++++++%3cText+%2f%3e%0d%0a++++++++++++++++%3cHeight%3e15%3c%2fHeight%3e%0d%0a++++++++++++++++%3cAlign%3eLeft%3c%2fAlign%3e%0d%0a++++++++++++++++%3cVerticalAlign+%2f%3e%0d%0a++++++++++++++++%3cCellHasFormula%3eTrue%3c%2fCellHasFormula%3e%0d%0a++++++++++++++++%3cFontName%3eCalibri%3c%2fFontName%3e%0d%0a++++++++++++++++%3cWrapText%3eFalse%3c%2fWrapText%3e%0d%0a++++++++++++++++%3cFontSize%3e11%3c%2fFontSize%3e%0d%0a++++++++++++++++%3cX%3e18%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14%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3c%2fX%3e%0d%0a++++++++++++++++%3cY%3e15%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3%3c%2fX%3e%0d%0a++++++++++++++++%3cY%3e15%3c%2fY%3e%0d%0a++++++++++++++++%3cImages+%2f%3e%0d%0a++++++++++++++++%3cFormControls+%2f%3e%0d%0a++++++++++++++++%3cGrid+%2f%3e%0d%0a++++++++++++++++%3cExport+%2f%3e%0d%0a++++++++++++++%3c%2fTD%3e%0d%0a++++++++++++++%3cTD%3e%0d%0a++++++++++++++++%3cPSCFormated%3efalse%3c%2fPSCFormated%3e%0d%0a++++++++++++++++%3cStyle%3eClass123%3c%2fStyle%3e%0d%0a++++++++++++++++%3cMerge%3eFalse%3c%2fMerge%3e%0d%0a++++++++++++++++%3cRowSpan+%2f%3e%0d%0a++++++++++++++++%3cColSpan+%2f%3e%0d%0a++++++++++++++++%3cFormat%3eGeneral%3c%2fFormat%3e%0d%0a++++++++++++++++%3cWidth%3e51%3c%2fWidth%3e%0d%0a++++++++++++++++%3cText%3ePeriod%3c%2fText%3e%0d%0a++++++++++++++++%3cHeight%3e15.75%3c%2fHeight%3e%0d%0a++++++++++++++++%3cAlign%3eCenter%3c%2fAlign%3e%0d%0a++++++++++++++++%3cVerticalAlign+%2f%3e%0d%0a++++++++++++++++%3cCellHasFormula%3eFalse%3c%2fCellHasFormula%3e%0d%0a++++++++++++++++%3cFontName%3eCalibri%3c%2fFontName%3e%0d%0a++++++++++++++++%3cWrapText%3eFalse%3c%2fWrapText%3e%0d%0a++++++++++++++++%3cFontSize%3e11%3c%2fFontSize%3e%0d%0a++++++++++++++++%3cX%3e4%3c%2fX%3e%0d%0a++++++++++++++++%3cY%3e15%3c%2fY%3e%0d%0a++++++++++++++++%3cImages+%2f%3e%0d%0a++++++++++++++++%3cFormControls+%2f%3e%0d%0a++++++++++++++++%3cGrid+%2f%3e%0d%0a++++++++++++++++%3cExport+%2f%3e%0d%0a++++++++++++++%3c%2fTD%3e%0d%0a++++++++++++++%3cTD%3e%0d%0a++++++++++++++++%3cPSCFormated%3efalse%3c%2fPSCFormated%3e%0d%0a++++++++++++++++%3cStyle%3eClass123%3c%2fStyle%3e%0d%0a++++++++++++++++%3cMerge%3eFalse%3c%2fMerge%3e%0d%0a++++++++++++++++%3cRowSpan+%2f%3e%0d%0a++++++++++++++++%3cColSpan+%2f%3e%0d%0a++++++++++++++++%3cFormat%3eGeneral%3c%2fFormat%3e%0d%0a++++++++++++++++%3cWidth%3e48.75%3c%2fWidth%3e%0d%0a++++++++++++++++%3cText%3eData%3c%2fText%3e%0d%0a++++++++++++++++%3cHeight%3e15.75%3c%2fHeight%3e%0d%0a++++++++++++++++%3cAlign%3eCenter%3c%2fAlign%3e%0d%0a++++++++++++++++%3cVerticalAlign+%2f%3e%0d%0a++++++++++++++++%3cCellHasFormula%3eFalse%3c%2fCellHasFormula%3e%0d%0a++++++++++++++++%3cFontName%3eCalibri%3c%2fFontName%3e%0d%0a++++++++++++++++%3cWrapText%3eFalse%3c%2fWrapText%3e%0d%0a++++++++++++++++%3cFontSize%3e11%3c%2fFontSize%3e%0d%0a++++++++++++++++%3cX%3e5%3c%2fX%3e%0d%0a++++++++++++++++%3cY%3e15%3c%2fY%3e%0d%0a++++++++++++++++%3cImages+%2f%3e%0d%0a++++++++++++++++%3cFormControls+%2f%3e%0d%0a++++++++++++++++%3cGrid+%2f%3e%0d%0a++++++++++++++++%3cExport+%2f%3e%0d%0a++++++++++++++%3c%2fTD%3e%0d%0a++++++++++++++%3cTD%3e%0d%0a++++++++++++++++%3cPSCFormated%3efalse%3c%2fPSCFormated%3e%0d%0a++++++++++++++++%3cStyle%3eClass123%3c%2fStyle%3e%0d%0a++++++++++++++++%3cMerge%3eFalse%3c%2fMerge%3e%0d%0a++++++++++++++++%3cRowSpan+%2f%3e%0d%0a++++++++++++++++%3cColSpan+%2f%3e%0d%0a++++++++++++++++%3cFormat%3eGeneral%3c%2fFormat%3e%0d%0a++++++++++++++++%3cWidth%3e48.75%3c%2fWidth%3e%0d%0a++++++++++++++++%3cText%3eForecast%3c%2fText%3e%0d%0a++++++++++++++++%3cHeight%3e15.75%3c%2fHeight%3e%0d%0a++++++++++++++++%3cAlign%3eCenter%3c%2fAlign%3e%0d%0a++++++++++++++++%3cVerticalAlign+%2f%3e%0d%0a++++++++++++++++%3cCellHasFormula%3eFalse%3c%2fCellHasFormula%3e%0d%0a++++++++++++++++%3cFontName%3eCalibri%3c%2fFontName%3e%0d%0a++++++++++++++++%3cWrapText%3eFalse%3c%2fWrapText%3e%0d%0a++++++++++++++++%3cFontSize%3e11%3c%2fFontSize%3e%0d%0a++++++++++++++++%3cX%3e6%3c%2fX%3e%0d%0a++++++++++++++++%3cY%3e15%3c%2fY%3e%0d%0a++++++++++++++++%3cImages+%2f%3e%0d%0a++++++++++++++++%3cFormControls+%2f%3e%0d%0a++++++++++++++++%3cGrid+%2f%3e%0d%0a++++++++++++++++%3cExport+%2f%3e%0d%0a++++++++++++++%3c%2fTD%3e%0d%0a++++++++++++++%3cTD%3e%0d%0a++++++++++++++++%3cPSCFormated%3efalse%3c%2fPSCFormated%3e%0d%0a++++++++++++++++%3cStyle%3eClass124%3c%2fStyle%3e%0d%0a++++++++++++++++%3cMerge%3eFalse%3c%2fMerge%3e%0d%0a++++++++++++++++%3cRowSpan+%2f%3e%0d%0a++++++++++++++++%3cColSpan+%2f%3e%0d%0a++++++++++++++++%3cFormat%3eGeneral%3c%2fFormat%3e%0d%0a++++++++++++++++%3cWidth%3e48%3c%2fWidth%3e%0d%0a++++++++++++++++%3cText%3eError%3c%2fText%3e%0d%0a++++++++++++++++%3cHeight%3e15.75%3c%2fHeight%3e%0d%0a++++++++++++++++%3cAlign%3eRight%3c%2fAlign%3e%0d%0a++++++++++++++++%3cVerticalAlign+%2f%3e%0d%0a++++++++++++++++%3cCellHasFormula%3eFalse%3c%2fCellHasFormula%3e%0d%0a++++++++++++++++%3cFontName%3eCalibri%3c%2fFontName%3e%0d%0a++++++++++++++++%3cWrapText%3eFalse%3c%2fWrapText%3e%0d%0a++++++++++++++++%3cFontSize%3e11%3c%2fFontSize%3e%0d%0a++++++++++++++++%3cX%3e7%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8%3c%2fX%3e%0d%0a++++++++++++++++%3cY%3e15%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9%3c%2fX%3e%0d%0a++++++++++++++++%3cY%3e15%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10%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11%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12%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13%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14%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15%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16%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17%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64.5%3c%2fWidth%3e%0d%0a++++++++++++++++%3cText+%2f%3e%0d%0a++++++++++++++++%3cHeight%3e15.75%3c%2fHeight%3e%0d%0a++++++++++++++++%3cAlign%3eLeft%3c%2fAlign%3e%0d%0a++++++++++++++++%3cVerticalAlign+%2f%3e%0d%0a++++++++++++++++%3cCellHasFormula%3eFalse%3c%2fCellHasFormula%3e%0d%0a++++++++++++++++%3cFontName%3eCalibri%3c%2fFontName%3e%0d%0a++++++++++++++++%3cWrapText%3eFalse%3c%2fWrapText%3e%0d%0a++++++++++++++++%3cFontSize%3e11%3c%2fFontSize%3e%0d%0a++++++++++++++++%3cX%3e18%3c%2fX%3e%0d%0a++++++++++++++++%3cY%3e15%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19%3c%2fX%3e%0d%0a++++++++++++++++%3cY%3e15%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20%3c%2fX%3e%0d%0a++++++++++++++++%3cY%3e15%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21%3c%2fX%3e%0d%0a++++++++++++++++%3cY%3e15%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22%3c%2fX%3e%0d%0a++++++++++++++++%3cY%3e15%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3c%2fX%3e%0d%0a++++++++++++++++%3cY%3e16%3c%2fY%3e%0d%0a++++++++++++++++%3cImages+%2f%3e%0d%0a++++++++++++++++%3cFormControls+%2f%3e%0d%0a++++++++++++++++%3cGrid+%2f%3e%0d%0a++++++++++++++++%3cExport+%2f%3e%0d%0a++++++++++++++%3c%2fTD%3e%0d%0a++++++++++++++%3cTD%3e%0d%0a++++++++++++++++%3cPSCFormated%3efalse%3c%2fPSCFormated%3e%0d%0a++++++++++++++++%3cStyle%3eClass104%3c%2fStyle%3e%0d%0a++++++++++++++++%3cMerge%3eFalse%3c%2fMerge%3e%0d%0a+++++++++++</t>
  </si>
  <si>
    <t xml:space="preserve"> +++++%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3%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51%3c%2fWidth%3e%0d%0a++++++++++++++++%3cText+%2f%3e%0d%0a++++++++++++++++%3cHeight%3e7.5%3c%2fHeight%3e%0d%0a++++++++++++++++%3cAlign%3eLeft%3c%2fAlign%3e%0d%0a++++++++++++++++%3cVerticalAlign+%2f%3e%0d%0a++++++++++++++++%3cCellHasFormula%3eFalse%3c%2fCellHasFormula%3e%0d%0a++++++++++++++++%3cFontName%3eCalibri%3c%2fFontName%3e%0d%0a++++++++++++++++%3cWrapText%3eFalse%3c%2fWrapText%3e%0d%0a++++++++++++++++%3cFontSize%3e11%3c%2fFontSize%3e%0d%0a++++++++++++++++%3cX%3e4%3c%2fX%3e%0d%0a++++++++++++++++%3cY%3e16%3c%2fY%3e%0d%0a++++++++++++++++%3cImages+%2f%3e%0d%0a++++++++++++++++%3cFormControls+%2f%3e%0d%0a++++++++++++++++%3cGrid+%2f%3e%0d%0a++++++++++++++++%3cExport+%2f%3e%0d%0a++++++++++++++%3c%2fTD%3e%0d%0a++++++++++++++%3cTD%3e%0d%0a++++++++++++++++%3cPSCFormated%3efalse%3c%2fPSCFormated%3e%0d%0a++++++++++++++++%3cStyle%3eClass125%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5%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6%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7%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8%3c%2fX%3e%0d%0a++++++++++++++++%3cY%3e16%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9%3c%2fX%3e%0d%0a++++++++++++++++%3cY%3e16%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10%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11%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12%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13%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14%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15%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16%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17%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64.5%3c%2fWidth%3e%0d%0a++++++++++++++++%3cText+%2f%3e%0d%0a++++++++++++++++%3cHeight%3e7.5%3c%2fHeight%3e%0d%0a++++++++++++++++%3cAlign%3eLeft%3c%2fAlign%3e%0d%0a++++++++++++++++%3cVerticalAlign+%2f%3e%0d%0a++++++++++++++++%3cCellHasFormula%3eFalse%3c%2fCellHasFormula%3e%0d%0a++++++++++++++++%3cFontName%3eCalibri%3c%2fFontName%3e%0d%0a++++++++++++++++%3cWrapText%3eFalse%3c%2fWrapText%3e%0d%0a++++++++++++++++%3cFontSize%3e11%3c%2fFontSize%3e%0d%0a++++++++++++++++%3cX%3e18%3c%2fX%3e%0d%0a++++++++++++++++%3cY%3e16%3c%2fY%3e%0d%0a++++++++++++++++%3cImages+%2f%3e%0d%0a++++++++++++++++%3cFormControls+%2f%3e%0d%0a++++++++++++++++%3cGrid+%2f%3e%0d%0a++++++++++++++++%3cExport+%2f%3e%0d%0a++++++++++++++%3c%2fTD%3e%0d%0a++++++++++++++%3cTD%3e%0d%0a++++++++++++++++%3cPSCFormated%3efalse%3c%2fPSCFormated%3e%0d%0a++++++++++++++++%3cStyle%3eClass101%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19%3c%2fX%3e%0d%0a++++++++++++++++%3cY%3e16%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20%3c%2fX%3e%0d%0a++++++++++++++++%3cY%3e16%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21%3c%2fX%3e%0d%0a++++++++++++++++%3cY%3e16%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22%3c%2fX%3e%0d%0a++++++++++++++++%3cY%3e16%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17%3c%2fY%3e%0d%0a++++++++++++++++%3cImages+%2f%3e%0d%0a++++++++++++++++%3cFormControls+%2f%3e%0d%0a++++++++++++++++%3cGrid+%2f%3e%0d%0a++++++++++++++++%3cExport+%2f%3e%0d%0a++++++++++++++%3c%2fTD%3e%0d%0a++++++++++++++%3cTD%3e%0d%0a++++++++++++++++%3cPSCFormated%3efalse%3c%2fPSCFormated%3e%0d%0a++++++++++++++++%3cStyle%3eClass126%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17%3c%2fY%3e%0d%0a++++++++++++++++%3cImages+%2f%3e%0d%0a++++++++++++++++%3cFormControls+%2f%3e%0d%0a++++++++++++++++%3cGrid+%2f%3e%0d%0a++++++++++++++++%3cExport+%2f%3e%0d%0a++++++++++++++%3c%2fTD%3e%0d%0a++++++++++++++%3cTD%3e%0d%0a++++++++++++++++%3cPSCFormated%3efalse%3c%2fPSCFormated%3e%0d%0a++++++++++++++++%3cStyle%3eClass127%3c%2fStyle%3e%0d%0a++++++++++++++++%3cMerge%3eFalse%3c%2fMerge%3e%0d%0a++++++++++++++++%3cRowSpan+%2f%3e%0d%0a++++++++++++++++%3cColSpan+%2f%3e%0d%0a++++++++++++++++%3cFormat%3eGeneral%3c%2fFormat%3e%0d%0a++++++++++++++++%3cWidth%3e51%3c%2fWidth%3e%0d%0a++++++++++++++++%3cText%3e1%3c%2fText%3e%0d%0a++++++++++++++++%3cHeight%3e15%3c%2fHeight%3e%0d%0a++++++++++++++++%3cAlign%3eCenter%3c%2fAlign%3e%0d%0a++++++++++++++++%3cVerticalAlign+%2f%3e%0d%0a++++++++++++++++%3cCellHasFormula%3eFalse%3c%2fCellHasFormula%3e%0d%0a++++++++++++++++%3cFontName%3eCalibri%3c%2fFontName%3e%0d%0a++++++++++++++++%3cWrapText%3eFalse%3c%2fWrapText%3e%0d%0a++++++++++++++++%3cFontSize%3e11%3c%2fFontSize%3e%0d%0a++++++++++++++++%3cX%3e4%3c%2fX%3e%0d%0a++++++++++++++++%3cY%3e17%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17%3c%2fY%3e%0d%0a++++++++++++++++%3cInputCell%3e%0d%0a++++++++++++++++++%3cAddress%3e%3d'ExponentialSmoothing'!%24E%2417%3c%2fAddress%3e%0d%0a++++++++++++++++++%3cListItemsAddress+%2f%3e%0d%0a++++++++++++++++++%3cType%3e0%3c%2fType%3e%0d%0a++++++++++++++++++%3cNameIndex%3e1%3c%2fNameIndex%3e%0d%0a++++++++++++++++++%3cIsHidingEnabled%3efalse%3c%2fIsHidingEnabled%3e%0d%0a++++++++++++++++++%3cIsDisablingEnabled%3efalse%3c%2fIsDisablingEnabled%3e%0d%0a++++++++++++++++++%3cRequiresValidation%3efalse%3c%2fRequiresValidation%3e%0d%0a++++++++++++++++++%3cIsRequired%3efalse%3c%2fIsRequired%3e%0d%0a++++++++++++++++++%3cTypeName%3eText+Box%3c%2fTypeName%3e%0d%0a++++++++++++++++++%3cDefaultValue%3e200%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129%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17%3c%2fY%3e%0d%0a++++++++++++++++%3cImages+%2f%3e%0d%0a++++++++++++++++%3cFormControls+%2f%3e%0d%0a++++++++++++++++%3cGrid+%2f%3e%0d%0a++++++++++++++++%3cExport+%2f%3e%0d%0a++++++++++++++%3c%2fTD%3e%0d%0a++++++++++++++%3cTD%3e%0d%0a++++++++++++++++%3cPSCFormated%3efalse%3c%2fPSCFormated%3e%0d%0a++++++++++++++++%3cStyle%3eClass130%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17%3c%2fY%3e%0d%0a++++++++++++++++%3cImages+%2f%3e%0d%0a++++++++++++++++%3cFormControls+%2f%3e%0d%0a++++++++++++++++%3cGrid+%2f%3e%0d%0a++++++++++++++++%3cExport+%2f%3e%0d%0a++++++++++++++%3c%2fTD%3e%0d%0a++++++++++++++%3cTD%3e%0d%0a++++++++++++++++%3cPSCFormated%3efalse%3c%2fPSCFormated%3e%0d%0a++++++++++++++++%3cStyle%3eClass126%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17%3c%2fY%3e%0d%0a++++++++++++++++%3cImages+%2f%3e%0d%0a++++++++++++++++%3cFormControls+%2f%3e%0d%0a++++++++++++++++%3cGrid+%2f%3e%0d%0a++++++++++++++++%3cExport+%2f%3e%0d%0a++++++++++++++%3c%2fTD%3e%0d%0a+++++</t>
  </si>
  <si>
    <t xml:space="preserve"> +++++++++%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17%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18%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3c%2fText%3e%0d%0a++++++++++++++++%3cHeight%3e15%3c%2fHeight%3e%0d%0a++++++++++++++++%3cAlign%3eCenter%3c%2fAlign%3e%0d%0a++++++++++++++++%3cVerticalAlign+%2f%3e%0d%0a++++++++++++++++%3cCellHasFormula%3eFalse%3c%2fCellHasFormula%3e%0d%0a++++++++++++++++%3cFontName%3eCalibri%3c%2fFontName%3e%0d%0a++++++++++++++++%3cWrapText%3eFalse%3c%2fWrapText%3e%0d%0a++++++++++++++++%3cFontSize%3e11%3c%2fFontSize%3e%0d%0a++++++++++++++++%3cX%3e4%3c%2fX%3e%0d%0a++++++++++++++++%3cY%3e18%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18%3c%2fY%3e%0d%0a++++++++++++++++%3cInputCell%3e%0d%0a++++++++++++++++++%3cAddress%3e%3d'ExponentialSmoothing'!%24E%2418%3c%2fAddress%3e%0d%0a++++++++++++++++++%3cListItemsAddress+%2f%3e%0d%0a++++++++++++++++++%3cType%3e0%3c%2fType%3e%0d%0a++++++++++++++++++%3cNameIndex%3e2%3c%2fNameIndex%3e%0d%0a++++++++++++++++++%3cIsHidingEnabled%3efalse%3c%2fIsHidingEnabled%3e%0d%0a++++++++++++++++++%3cIsDisablingEnabled%3efalse%3c%2fIsDisablingEnabled%3e%0d%0a++++++++++++++++++%3cRequiresValidation%3efalse%3c%2fRequiresValidation%3e%0d%0a++++++++++++++++++%3cIsRequired%3efalse%3c%2fIsRequired%3e%0d%0a++++++++++++++++++%3cTypeName%3eText+Box%3c%2fTypeName%3e%0d%0a++++++++++++++++++%3cDefaultValue%3e250%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18%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18%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18%3c%2fY%3e%0d%0a++++++++++++++++%3cImages+%2f%3e%0d%0a++++++++++++++++%3cFormControls+%2f%3e%0d%0a++++++++++++++++%3cGrid+%2f%3e%0d%0a++++++++++++++++%3cChart%3e%0d%0a++++++++++++++++++%3cNameIndex%3e0%3c%2fNameIndex%3e%0d%0a++++++++++++++++++%3cZOrder%3e1%3c%2fZOrder%3e%0d%0a++++++++++++++++++%3cChartType%3exlLine%3c%2fChartType%3e%0d%0a++++++++++++++++++%3cChartHeight%3e244.5%3c%2fChartHeight%3e%0d%0a++++++++++++++++++%3cChartWidth%3e426.75%3c%2fChartWidth%3e%0d%0a++++++++++++++++++%3cPlotHeight%3e176.319921259843%3c%2fPlotHeight%3e%0d%0a++++++++++++++++++%3cPlotWidth%3e293.214960629921%3c%2fPlotWidth%3e%0d%0a++++++++++++++++++%3cPlotTop%3e37.9750393700787%3c%2fPlotTop%3e%0d%0a++++++++++++++++++%3cPlotLeft%3e22.2050393700787%3c%2fPlotLeft%3e%0d%0a++++++++++++++++++%3cPlotColor%3e-1%3c%2fPlotColor%3e%0d%0a++++++++++++++++++%3cWallColor%3e-1%3c%2fWallColor%3e%0d%0a++++++++++++++++++%3cLegendBoxBackColor%3e-65537%3c%2fLegendBoxBackColor%3e%0d%0a++++++++++++++++++%3cLegendBoxTop%3e115.654566929134%3c%2fLegendBoxTop%3e%0d%0a++++++++++++++++++%3cLegendBoxLeft%3e326.42%3c%2fLegendBoxLeft%3e%0d%0a++++++++++++++++++%3cXAxisLabelStep%3e1%3c%2fXAxisLabelStep%3e%0d%0a++++++++++++++++++%3cXAxisTitle%3eTime%3c%2fXAxisTitle%3e%0d%0a++++++++++++++++++%3cYAxisTitle+%2f%3e%0d%0a++++++++++++++++++%3cXAxisHasMajorGrid%3efalse%3c%2fXAxisHasMajorGrid%3e%0d%0a++++++++++++++++++%3cYAxisHasMajorGrid%3efalse%3c%2fYAxisHasMajorGrid%3e%0d%0a++++++++++++++++++%3cXAxisHasMinorGrid%3efalse%3c%2fXAxisHasMinorGrid%3e%0d%0a++++++++++++++++++%3cYAxisHasMinorGrid%3efalse%3c%2fYAxisHasMinorGrid%3e%0d%0a++++++++++++++++++%3cTop%3e0.65%3c%2fTop%3e%0d%0a++++++++++++++++++%3cLeft%3e0.0303030303030303%3c%2fLeft%3e%0d%0a++++++++++++++++++%3cTitle%3eData+-+Forecast+Chart%3c%2fTitle%3e%0d%0a++++++++++++++++++%3cFont+%2f%3e%0d%0a++++++++++++++++++%3cChartColor%3e-1%3c%2fChartColor%3e%0d%0a++++++++++++++++++%3cSeriesCollection%3e%0d%0a++++++++++++++++++++%3cSeries%3e%0d%0a++++++++++++++++++++++%3cNameIndex%3e0%3c%2fNameIndex%3e%0d%0a++++++++++++++++++++++%3cName%3eObserved+Data%3c%2fName%3e%0d%0a++++++++++++++++++++++%3cColor%3e-1%3c%2fColor%3e%0d%0a++++++++++++++++++++++%3cBorderColor%3e-11895109%3c%2fBorderColor%3e%0d%0a++++++++++++++++++++%3c%2fSeries%3e%0d%0a++++++++++++++++++++%3cSeries%3e%0d%0a++++++++++++++++++++++%3cNameIndex%3e1%3c%2fNameIndex%3e%0d%0a++++++++++++++++++++++%3cName%3eForecast%3c%2fName%3e%0d%0a++++++++++++++++++++++%3cColor%3e-1%3c%2fColor%3e%0d%0a++++++++++++++++++++++%3cBorderColor%3e-4306104%3c%2fBorderColor%3e%0d%0a++++++++++++++++++++%3c%2fSeries%3e%0d%0a++++++++++++++++++%3c%2fSeriesCollection%3e%0d%0a++++++++++++++++++%3cLegendPosition+%2f%3e%0d%0a++++++++++++++++++%3cHasLegend%3etrue%3c%2fHasLegend%3e%0d%0a++++++++++++++++++%3cTopLeftRangeAddress%3e%3d'ExponentialSmoothing'!%24K%2418%3c%2fTopLeftRangeAddress%3e%0d%0a++++++++++++++++++%3cAbsoluteTop%3e239.25%3c%2fAbsoluteTop%3e%0d%0a++++++++++++++++++%3cAbsoluteLeft%3e345.75%3c%2fAbsoluteLeft%3e%0d%0a++++++++++++++++%3c%2fChart%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18%3c%2fY%3e%0d%0a++++++++++++++++%3cImages+%2f%3e%0d%0a++++++++++++++++%3cFormControls+%2f%3e%0d%0a++++++++++++++++%3cGrid+%2f%3e%0d%0a++++++++++++++++%3cExport+%2f%3e%0d%0a++++++++++++++%3c%2fTD%3e%0d%0a++++++++++++++%3cTD%3e%0d%0a++++++++++++++++%3cPSCFormated%3efalse%3c%2fPSCFormated%3e%0d%0a++++++++++++++++%3cStyle%3eClass106%3c%2fStyle%3e%0d%0a+++++++++++</t>
  </si>
  <si>
    <t xml:space="preserve"> +++++%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18%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19%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19%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19%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3c%2fText%3e%0d%0a++++++++++++++++%3cHeight%3e15%3c%2fHeight%3e%0d%0a++++++++++++++++%3cAlign%3eCenter%3c%2fAlign%3e%0d%0a++++++++++++++++%3cVerticalAlign+%2f%3e%0d%0a++++++++++++++++%3cCellHasFormula%3eFalse%3c%2fCellHasFormula%3e%0d%0a++++++++++++++++%3cFontName%3eCalibri%3c%2fFontName%3e%0d%0a++++++++++++++++%3cWrapText%3eFalse%3c%2fWrapText%3e%0d%0a++++++++++++++++%3cFontSize%3e11%3c%2fFontSize%3e%0d%0a++++++++++++++++%3cX%3e4%3c%2fX%3e%0d%0a++++++++++++++++%3cY%3e19%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19%3c%2fY%3e%0d%0a++++++++++++++++%3cInputCell%3e%0d%0a++++++++++++++++++%3cAddress%3e%3d'ExponentialSmoothing'!%24E%2419%3c%2fAddress%3e%0d%0a++++++++++++++++++%3cListItemsAddress+%2f%3e%0d%0a++++++++++++++++++%3cType%3e0%3c%2fType%3e%0d%0a++++++++++++++++++%3cNameIndex%3e3%3c%2fNameIndex%3e%0d%0a++++++++++++++++++%3cIsHidingEnabled%3efalse%3c%2fIsHidingEnabled%3e%0d%0a++++++++++++++++++%3cIsDisablingEnabled%3efalse%3c%2fIsDisablingEnabled%3e%0d%0a++++++++++++++++++%3cRequiresValidation%3efalse%3c%2fRequiresValidation%3e%0d%0a++++++++++++++++++%3cIsRequired%3efalse%3c%2fIsRequired%3e%0d%0a++++++++++++++++++%3cTypeName%3eText+Box%3c%2fTypeName%3e%0d%0a++++++++++++++++++%3cDefaultValue%3e175%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19%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19%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19%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19%3c%2fY%3e%0d%0a++++++++++++++++%3cImages+%2f%3e%0d%0a++++++++++++++++%3cFormControls+%2f%3e%0d%0a++++++++++++++++%3cGrid+%2f%3e%0d%0a++++++++++++++++%3cExport+%2f%3e%0d%0a++++++++</t>
  </si>
  <si>
    <t xml:space="preserve"> ++++++%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19%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19%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19%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3c%2fText%3e%0d%0a++++++++++++++++%3cHeight%3e15%3c%2fHeight%3e%0d%0a++++++++++++++++%3cAlign%3eCenter%3c%2fAlign%3e%0d%0a++++++++++++++++%3cVerticalAlign+%2f%3e%0d%0a++++++++++++++++%3cCellHasFormula%3eFalse%3c%2fCellHasFormula%3e%0d%0a++++++++++++++++%3cFontName%3eCalibri%3c%2fFontName%3e%0d%0a++++++++++++++++%3cWrapText%3eFalse%3c%2fWrapText%3e%0d%0a++++++++++++++++%3cFontSize%3e11%3c%2fFontSize%3e%0d%0a++++++++++++++++%3cX%3e4%3c%2fX%3e%0d%0a++++++++++++++++%3cY%3e20%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20%3c%2fY%3e%0d%0a++++++++++++++++%3cInputCell%3e%0d%0a++++++++++++++++++%3cAddress%3e%3d'ExponentialSmoothing'!%24E%2420%3c%2fAddress%3e%0d%0a++++++++++++++++++%3cListItemsAddress+%2f%3e%0d%0a++++++++++++++++++%3cType%3e0%3c%2fType%3e%0d%0a++++++++++++++++++%3cNameIndex%3e4%3c%2fNameIndex%3e%0d%0a++++++++++++++++++%3cIsHidingEnabled%3efalse%3c%2fIsHidingEnabled%3e%0d%0a++++++++++++++++++%3cIsDisablingEnabled%3efalse%3c%2fIsDisablingEnabled%3e%0d%0a++++++++++++++++++%3cRequiresValidation%3efalse%3c%2fRequiresValidation%3e%0d%0a++++++++++++++++++%3cIsRequired%3efalse%3c%2fIsRequired%3e%0d%0a++++++++++++++++++%3cTypeName%3eText+Box%3c%2fTypeName%3e%0d%0a++++++++++++++++++%3cDefaultValue%3e186%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20%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3c%2fText%3e%0d%0a++++++++++++++++%3cHeight%3e15%3c%2fHeight%3e%0d%0a++++++++++++++++%3cAlign%3eCenter%3c%2fAlign%3e%0d%0a++++++++++++++++%3cVerticalAlign+%2f%3e%0d%0a++++++++++++++++%3cCellHasFormula%3eFalse%3c%2fCellHasFormula%3e%0d%0a++++++++++++++++%3cFontName%3eCalibri%3c%2fFontN</t>
  </si>
  <si>
    <t xml:space="preserve"> ame%3e%0d%0a++++++++++++++++%3cWrapText%3eFalse%3c%2fWrapText%3e%0d%0a++++++++++++++++%3cFontSize%3e11%3c%2fFontSize%3e%0d%0a++++++++++++++++%3cX%3e4%3c%2fX%3e%0d%0a++++++++++++++++%3cY%3e21%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21%3c%2fY%3e%0d%0a++++++++++++++++%3cInputCell%3e%0d%0a++++++++++++++++++%3cAddress%3e%3d'ExponentialSmoothing'!%24E%2421%3c%2fAddress%3e%0d%0a++++++++++++++++++%3cListItemsAddress+%2f%3e%0d%0a++++++++++++++++++%3cType%3e0%3c%2fType%3e%0d%0a++++++++++++++++++%3cNameIndex%3e5%3c%2fNameIndex%3e%0d%0a++++++++++++++++++%3cIsHidingEnabled%3efalse%3c%2fIsHidingEnabled%3e%0d%0a++++++++++++++++++%3cIsDisablingEnabled%3efalse%3c%2fIsDisablingEnabled%3e%0d%0a++++++++++++++++++%3cRequiresValidation%3efalse%3c%2fRequiresValidation%3e%0d%0a++++++++++++++++++%3cIsRequired%3efalse%3c%2fIsRequired%3e%0d%0a++++++++++++++++++%3cTypeName%3eText+Box%3c%2fTypeName%3e%0d%0a++++++++++++++++++%3cDefaultValue%3e225%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21%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6%3c%2fText%3e%0d%0a++++++++++++++++%3cHeight%3e15%3c%2fHeight%3e%0d%0a++++++++++++++++%3cAlign%3eCenter%3c%2fAlign%3e%0d%0a++++++++++++++++%3cVerticalAlign+%2f%3e%0d%0a++++++++++++++++%3cCellHasFormula%3eFalse%3c%2fCellHasFormula%3e%0d%0a++++++++++++++++%3cFontName%3eCalibri%3c%2fFontName%3e%0d%0a++++++++++++++++%3cWrapText%3eFalse%3c%2fWrapText%3e%0d%0a++++++++++++++++%3cFontSize%3e11%3c%2fFontSize%3e%0d%0a++++++++++++++++%3cX%3e4%3c%2fX%3e%0d%0a++++++++++++++++%3cY%3e22%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22%3c%2fY%3e%0d%0a++++++++++++++++%3cInputCell%3e%0d%0a++++++++++++++++++%3cAddress%3e%3d'ExponentialSmoothing'!%24E%2422%3c%2fAddress%3e%0d%0a++++++++++++++++++%3cListItemsAddress+%2f%3e%0d%0a++++++++++++++++++%3cType%3e0%3c%2fType%3e%0d%0a++++++++++++++++++%3cNameIndex%3e6%3c%2fNameIndex%3e%0d%0a++++++++++++++++++%3cIsHidingEnabled%3efalse%3c%2fIsHidingEnabled%3e%0d%0a++++++++++++++++++%3cIsDisablingEnabled%3efalse%3c%2fIsDisablingEnabled%3e%0d%0a++++++++++++++++++%3cRequiresValidation%3efalse%3c%2fRequiresValidation%3e%0d%0a++++++++++++++++++%3cIsRequired%3efalse%3c%2fIsRequired%3e%0d%0a++++++++++++++++++%3cTypeName%3eText+Box%3c%2fTypeName%3e%0d%0a++++++++++++++++++%3cDefaultValue%3e285%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22%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22%3c%2fY%3e%0d%0a++++++++++++++++%3cImages+%2f%3e%0d%0a++++++++++++++++%3cFormControls+%2f%3e%0d%0a++++++++++++++++%3cGrid+%2f%3e%0d%0a++++++++++++++++%3cExport+%2f%3e%0d%0a++++++++++++++%3c%2fTD%3e%0d%0a++++++++++++++%3cTD%3e%0d%0a++++++++++++++++%3cPSCFormated%3efalse%3c%2fPSCFormated%3e%</t>
  </si>
  <si>
    <t xml:space="preserve"> 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7%3c%2fText%3e%0d%0a++++++++++++++++%3cHeight%3e15%3c%2fHeight%3e%0d%0a++++++++++++++++%3cAlign%3eCenter%3c%2fAlign%3e%0d%0a++++++++++++++++%3cVerticalAlign+%2f%3e%0d%0a++++++++++++++++%3cCellHasFormula%3eFalse%3c%2fCellHasFormula%3e%0d%0a++++++++++++++++%3cFontName%3eCalibri%3c%2fFontName%3e%0d%0a++++++++++++++++%3cWrapText%3eFalse%3c%2fWrapText%3e%0d%0a++++++++++++++++%3cFontSize%3e11%3c%2fFontSize%3e%0d%0a++++++++++++++++%3cX%3e4%3c%2fX%3e%0d%0a++++++++++++++++%3cY%3e23%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23%3c%2fY%3e%0d%0a++++++++++++++++%3cInputCell%3e%0d%0a++++++++++++++++++%3cAddress%3e%3d'ExponentialSmoothing'!%24E%2423%3c%2fAddress%3e%0d%0a++++++++++++++++++%3cListItemsAddress+%2f%3e%0d%0a++++++++++++++++++%3cType%3e0%3c%2fType%3e%0d%0a++++++++++++++++++%3cNameIndex%3e7%3c%2fNameIndex%3e%0d%0a++++++++++++++++++%3cIsHidingEnabled%3efalse%3c%2fIsHidingEnabled%3e%0d%0a++++++++++++++++++%3cIsDisablingEnabled%3efalse%3c%2fIsDisablingEnabled%3e%0d%0a++++++++++++++++++%3cRequiresValidation%3efalse%3c%2fRequiresValidation%3e%0d%0a++++++++++++++++++%3cIsRequired%3efalse%3c%2fIsRequired%3e%0d%0a++++++++++++++++++%3cTypeName%3eText+Box%3c%2fTypeName%3e%0d%0a++++++++++++++++++%3cDefaultValue%3e305%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23%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23%3c%2fY%3e%0d%0a++++++++++++++++%3cImages+%2f%3e%0d%0a++++++++++++++++%3cFormControls+%2f%3e%0d%0a++++++++++</t>
  </si>
  <si>
    <t xml:space="preserve"> ++++++%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8%3c%2fText%3e%0d%0a++++++++++++++++%3cHeight%3e15%3c%2fHeight%3e%0d%0a++++++++++++++++%3cAlign%3eCenter%3c%2fAlign%3e%0d%0a++++++++++++++++%3cVerticalAlign+%2f%3e%0d%0a++++++++++++++++%3cCellHasFormula%3eFalse%3c%2fCellHasFormula%3e%0d%0a++++++++++++++++%3cFontName%3eCalibri%3c%2fFontName%3e%0d%0a++++++++++++++++%3cWrapText%3eFalse%3c%2fWrapText%3e%0d%0a++++++++++++++++%3cFontSize%3e11%3c%2fFontSize%3e%0d%0a++++++++++++++++%3cX%3e4%3c%2fX%3e%0d%0a++++++++++++++++%3cY%3e24%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24%3c%2fY%3e%0d%0a++++++++++++++++%3cInputCell%3e%0d%0a++++++++++++++++++%3cAddress%3e%3d'ExponentialSmoothing'!%24E%2424%3c%2fAddress%3e%0d%0a++++++++++++++++++%3cListItemsAddress+%2f%3e%0d%0a++++++++++++++++++%3cType%3e0%3c%2fType%3e%0d%0a++++++++++++++++++%3cNameIndex%3e8%3c%2fNameIndex%3e%0d%0a++++++++++++++++++%3cIsHidingEnabled%3efalse%3c%2fIsHidingEnabled%3e%0d%0a++++++++++++++++++%3cIsDisablingEnabled%3efalse%3c%2fIsDisablingEnabled%3e%0d%0a++++++++++++++++++%3cRequiresValidation%3efalse%3c%2fRequiresValidation%3e%0d%0a++++++++++++++++++%3cIsRequired%3efalse%3c%2fIsRequired%3e%0d%0a++++++++++++++++++%3cTypeName%3eText+Box%3c%2fTypeName%3e%0d%0a++++++++++++++++++%3cDefaultValue%3e190%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24%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t>
  </si>
  <si>
    <t xml:space="preserve"> rmula%3e%0d%0a++++++++++++++++%3cFontName%3eCalibri%3c%2fFontName%3e%0d%0a++++++++++++++++%3cWrapText%3eFalse%3c%2fWrapText%3e%0d%0a++++++++++++++++%3cFontSize%3e11%3c%2fFontSize%3e%0d%0a++++++++++++++++%3cX%3e1%3c%2fX%3e%0d%0a++++++++++++++++%3cY%3e25%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9%3c%2fText%3e%0d%0a++++++++++++++++%3cHeight%3e15%3c%2fHeight%3e%0d%0a++++++++++++++++%3cAlign%3eCenter%3c%2fAlign%3e%0d%0a++++++++++++++++%3cVerticalAlign+%2f%3e%0d%0a++++++++++++++++%3cCellHasFormula%3eFalse%3c%2fCellHasFormula%3e%0d%0a++++++++++++++++%3cFontName%3eCalibri%3c%2fFontName%3e%0d%0a++++++++++++++++%3cWrapText%3eFalse%3c%2fWrapText%3e%0d%0a++++++++++++++++%3cFontSize%3e11%3c%2fFontSize%3e%0d%0a++++++++++++++++%3cX%3e4%3c%2fX%3e%0d%0a++++++++++++++++%3cY%3e25%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25%3c%2fY%3e%0d%0a++++++++++++++++%3cInputCell%3e%0d%0a++++++++++++++++++%3cAddress%3e%3d'ExponentialSmoothing'!%24E%2425%3c%2fAddress%3e%0d%0a++++++++++++++++++%3cListItemsAddress+%2f%3e%0d%0a++++++++++++++++++%3cType%3e0%3c%2fType%3e%0d%0a++++++++++++++++++%3cNameIndex%3e9%3c%2fNameIndex%3e%0d%0a++++++++++++++++++%3cIsHidingEnabled%3efalse%3c%2fIsHidingEnabled%3e%0d%0a++++++++++++++++++%3cIsDisablingEnabled%3efalse%3c%2fIsDisablingEnabled%3e%0d%0a++++++++++++++++++%3cRequiresValidation%3efalse%3c%2fRequiresValidation%3e%0d%0a++++++++++++++++++%3cIsRequired%3efalse%3c%2fIsRequired%3e%0d%0a++++++++++++++++++%3cTypeName%3eText+Box%3c%2fTypeName%3e%0d%0a++++++++++++++++++%3cDefaultValue%3e210%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25%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26%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10%3c%2fText%3e%0d%0a++++++++++++++++%3cHeight%3e15%3c%2fHeight%3e%0d%0a++++++++++++++++%3cAlign%3eCenter%3c%2fAlign%3e%0d%0a++++++++++++++++%3cVerticalAlign+%2f%3e%0d%0a++++++++++++++++%3cCellHasFormula%3eFalse%3c%2fCellHasFormula%3e%0d%0a++++++++++++++++%3cFontName%3eCalibri%3c%2fFontName%3e%0d%0a++++++++++++++++%3cWrapText%3eFalse%3c%2fWrapText%3e%0d%0a++++++++++++++++%3cFontSize%3e11%3c%2fFontSize%3e%0d%0a++++++++++++++++%3cX%3e4%3c%2fX%3e%0d%0a++++++++++++++++%3cY%3e26%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26%3c%2fY%3e%0d%0a++++++++++++++++%3cInputCell%3e%0d%0a++++++++++++++++++%3cAddress%3e%3d'ExponentialSmoothing'!%24E%2426%3c%2fAddress%3e%0d%0a++++++++++++++++++%3cListItemsAddress+%2f%3e%0d%0a++++++++++++++++++%3cType%3e0%3c%2fType%3e%0d%0a++++++++++++++++++%3cNameIndex%3e10%3c%2fNameIndex%3e%0d%0a++++++++++++++++++%3cIsHidingEnabled%3efalse%3c%2fIsHidingEnabled%3e%0d%0a++++++++++++++++++%3cIsDisablingEnabled%3efalse%3c%2fIsDisablingEnabled%3e%0d%0a++++++++++++++++++%3cRequiresValidation%3efalse%3c%2fRequiresValidation%3e%0d%0a++++++++++++++++++%3cIsRequired%3efalse%3c%2fIsRequired%3e%0d%0a++++++++++++++++++%3cTypeName%3eText+Box%3c%2fTypeName%3e%0d%0a++++++++++++++++++%3cDefaultValue%3e245%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26%3c%2fY%3e%0d%0a++++++++++++++++%3cImages+%2f%3e%0d%0a++++++++++++++++%3cFormControls+%2f%3e%0d%0a++++++++++++++++%3cGrid+%2f%3e%0d%0a++++++++++++++++%3cExport+%2f%3e%0d%0a++++++++++++++%3c%2fTD%3e%0d%0a++++++++++++++%3cTD</t>
  </si>
  <si>
    <t xml:space="preserve"> %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27%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11%3c%2fText%3e%0d%0a++++++++++++++++%3cHeight%3e15%3c%2fHeight%3e%0d%0a++++++++++++++++%3cAlign%3eCenter%3c%2fAlign%3e%0d%0a++++++++++++++++%3cVerticalAlign+%2f%3e%0d%0a++++++++++++++++%3cCellHasFormula%3eFalse%3c%2fCellHasFormula%3e%0d%0a++++++++++++++++%3cFontName%3eCalibri%3c%2fFontName%3e%0d%0a++++++++++++++++%3cWrapText%3eFalse%3c%2fWrapText%3e%0d%0a++++++++++++++++%3cFontSize%3e11%3c%2fFontSize%3e%0d%0a++++++++++++++++%3cX%3e4%3c%2fX%3e%0d%0a++++++++++++++++%3cY%3e27%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27%3c%2fY%3e%0d%0a++++++++++++++++%3cInputCell%3e%0d%0a++++++++++++++++++%3cAddress%3e%3d'ExponentialSmoothing'!%24E%2427%3c%2fAddress%3e%0d%0a++++++++++++++++++%3cListItemsAddress+%2f%3e%0d%0a++++++++++++++++++%3cType%3e0%3c%2fType%3e%0d%0a++++++++++++++++++%3cNameIndex%3e11%3c%2fNameIndex%3e%0d%0a++++++++++++++++++%3cIsHidingEnabled%3efalse%3c%2fIsHidingEnabled%3e%0d%0a++++++++++++++++++%3cIsDisablingEnabled%3efalse%3c%2fIsDisablingEnabled%3e%0d%0a++++++++++++++++++%3cRequiresValidation%3efalse%3c%2fRequiresValidation%3e%0d%0a++++++++++++++++++%3cIsRequired%3efalse%3c%2fIsRequired%3e%0d%0a++++++++++++++++++%3cTypeName%3eText+Box%3c%2fTypeName%3e%0d%0a++++++++++++++++++%3cDefaultValue%3e185%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27%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27%3c%2fY%3e%0d%0a+++++++++++</t>
  </si>
  <si>
    <t xml:space="preserve"> +++++%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28%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12%3c%2fText%3e%0d%0a++++++++++++++++%3cHeight%3e15%3c%2fHeight%3e%0d%0a++++++++++++++++%3cAlign%3eCenter%3c%2fAlign%3e%0d%0a++++++++++++++++%3cVerticalAlign+%2f%3e%0d%0a++++++++++++++++%3cCellHasFormula%3eFalse%3c%2fCellHasFormula%3e%0d%0a++++++++++++++++%3cFontName%3eCalibri%3c%2fFontName%3e%0d%0a++++++++++++++++%3cWrapText%3eFalse%3c%2fWrapText%3e%0d%0a++++++++++++++++%3cFontSize%3e11%3c%2fFontSize%3e%0d%0a++++++++++++++++%3cX%3e4%3c%2fX%3e%0d%0a++++++++++++++++%3cY%3e28%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28%3c%2fY%3e%0d%0a++++++++++++++++%3cInputCell%3e%0d%0a++++++++++++++++++%3cAddress%3e%3d'ExponentialSmoothing'!%24E%2428%3c%2fAddress%3e%0d%0a++++++++++++++++++%3cListItemsAddress+%2f%3e%0d%0a++++++++++++++++++%3cType%3e0%3c%2fType%3e%0d%0a++++++++++++++++++%3cNameIndex%3e12%3c%2fNameIndex%3e%0d%0a++++++++++++++++++%3cIsHidingEnabled%3efalse%3c%2fIsHidingEnabled%3e%0d%0a++++++++++++++++++%3cIsDisablingEnabled%3efalse%3c%2fIsDisablingEnabled%3e%0d%0a++++++++++++++++++%3cRequiresValidation%3efalse%3c%2fRequiresValidation%3e%0d%0a++++++++++++++++++%3cIsRequired%3efalse%3c%2fIsRequired%3e%0d%0a++++++++++++++++++%3cTypeName%3eText+Box%3c%2fTypeName%3e%0d%0a++++++++++++++++++%3cDefaultValue%3e254%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28%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t>
  </si>
  <si>
    <t xml:space="preserve"> rapText%3eFalse%3c%2fWrapText%3e%0d%0a++++++++++++++++%3cFontSize%3e11%3c%2fFontSize%3e%0d%0a++++++++++++++++%3cX%3e20%3c%2fX%3e%0d%0a++++++++++++++++%3cY%3e28%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29%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29%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29%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13%3c%2fText%3e%0d%0a++++++++++++++++%3cHeight%3e15%3c%2fHeight%3e%0d%0a++++++++++++++++%3cAlign%3eCenter%3c%2fAlign%3e%0d%0a++++++++++++++++%3cVerticalAlign+%2f%3e%0d%0a++++++++++++++++%3cCellHasFormula%3eFalse%3c%2fCellHasFormula%3e%0d%0a++++++++++++++++%3cFontName%3eCalibri%3c%2fFontName%3e%0d%0a++++++++++++++++%3cWrapText%3eFalse%3c%2fWrapText%3e%0d%0a++++++++++++++++%3cFontSize%3e11%3c%2fFontSize%3e%0d%0a++++++++++++++++%3cX%3e4%3c%2fX%3e%0d%0a++++++++++++++++%3cY%3e29%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29%3c%2fY%3e%0d%0a++++++++++++++++%3cInputCell%3e%0d%0a++++++++++++++++++%3cAddress%3e%3d'ExponentialSmoothing'!%24E%2429%3c%2fAddress%3e%0d%0a++++++++++++++++++%3cListItemsAddress+%2f%3e%0d%0a++++++++++++++++++%3cType%3e0%3c%2fType%3e%0d%0a++++++++++++++++++%3cNameIndex%3e13%3c%2fNameIndex%3e%0d%0a++++++++++++++++++%3cIsHidingEnabled%3efalse%3c%2fIsHidingEnabled%3e%0d%0a++++++++++++++++++%3cIsDisablingEnabled%3efalse%3c%2fIsDisablingEnabled%3e%0d%0a++++++++++++++++++%3cRequiresValidation%3efalse%3c%2fRequiresValidation%3e%0d%0a++++++++++++++++++%3cIsRequired%3efalse%3c%2fIsRequired%3e%0d%0a++++++++++++++++++%3cTypeName%3eText+Box%3c%2fTypeName%3e%0d%0a++++++++++++++++++%3cDefaultValue%3e135%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29%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29%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29%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29%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29%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29%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14%3c%2fText%3e%0d%0a++++++++++++++++%3cHeight%3e15%3c%2fHeight%3e%0d%0a++++++++++++++++%3cAlign%3eCenter%3c%2fAlign%3e%0d%0a++++++++++++++++%3cVerticalAlign+%2f%3e%0d%0a++++++++++++++++%3cCellHasFormula%3eFalse%3c%2fCellHasFormula%3e%0d%0a++++++++++++++++%3cFontName%3eCalibri%3c%2fFontName%3e%0d%0a++++++++++++++++%3cWrapText%3eFalse%3c%2fWrapText%3e%0d%0a++++++++++++++++%3cFontSize%3e11%3c%2fFontSize%3e%0d%0a++++++++++++++++%3cX%3e4%3c%2fX%3e%0d%0a++++++++++++++++%3cY%3e30%3c%2fY%3e%0d%0a++++++++++++++++%3cImages+%2f%3e%0d%0a++++++++++++++++%3cFormControls+%2f%3e%0d%0a++++++++++++++++%3cGrid+%2f%3e%0d%0a++++++++++++++++%3cExport+%2f%3e%0d%0a++++++++++++++%3c%2fTD%3e%0d%0a++++++++++++++%3cTD%3e%0d%0a++++++++++++++++%3cPSCFormated%3efalse%3c%2fPSCFormated%3e%0d%0a++++++++++++++++%3cStyle%3eClass128%3c%2fStyle%3e%0d%0a++++++++++++++++%3cMerge%3eFalse%3c%2fMerge%3e%0d%0a++++++++++++++++%3cRowSpan+%2f%3e%0d%0a++++++++++++++++%3cColSpan+%2f%3e%0d%0a++++++++++++++++%3cFormat%3eGeneral%3c%2fFormat%3e%0d%0a++++++++++++</t>
  </si>
  <si>
    <t xml:space="preserve"> ++++%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30%3c%2fY%3e%0d%0a++++++++++++++++%3cInputCell%3e%0d%0a++++++++++++++++++%3cAddress%3e%3d'ExponentialSmoothing'!%24E%2430%3c%2fAddress%3e%0d%0a++++++++++++++++++%3cListItemsAddress+%2f%3e%0d%0a++++++++++++++++++%3cType%3e0%3c%2fType%3e%0d%0a++++++++++++++++++%3cNameIndex%3e14%3c%2fNameIndex%3e%0d%0a++++++++++++++++++%3cIsHidingEnabled%3efalse%3c%2fIsHidingEnabled%3e%0d%0a++++++++++++++++++%3cIsDisablingEnabled%3efalse%3c%2fIsDisablingEnabled%3e%0d%0a++++++++++++++++++%3cRequiresValidation%3efalse%3c%2fRequiresValidation%3e%0d%0a++++++++++++++++++%3cIsRequired%3efalse%3c%2fIsRequired%3e%0d%0a++++++++++++++++++%3cTypeName%3eText+Box%3c%2fTypeName%3e%0d%0a++++++++++++++++++%3cDefaultValue%3e189%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30%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15%3c%2fText%3e%0d%0a++++++++++++++++%3cHeight%3e15%3c%2fHeight%3e%0d%0a++++++++++++++++%3cAlign%3eCenter%3c%2fAlign%3e%0d%0a++++++++++++++++%3cVerticalAlign+%2f%3e%0d%0a++++++++++++++++%3cCellHasFormula%3eFalse%3c%2fCellHasFormula%3e%0d%0a++++++++++++++++%3cFontName%3eCalibri%3c%2fFontName%3e%0d%0a++++++++++++++++%3cWrapText%3eFalse%3c%2fWrapText%3e%0d%0a++++++++++++++++%3cFontSize%3e11%3c%2fFontSize%3e%0d%0a++++++++++++++++%3cX%3e4%3c%2fX%3e%0d%0a++++++++++++++++%3cY%3e31%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31%3c%2fY%3e%0d%0a++++++++++++++++%3cInputCell%3e%0d%0a++++++++++++++++++%3cAddress%3e%3d'ExponentialSmoothing'!%24E%2431%3c%2fAddress%3e%0d%0a++++++++++++++++++%3cListItemsAddress+%2f%3e%0d%0a++++++++++++++++++%3cType%3e0%3c%2fType%3e%0d%0a++++++++++++++++++%3cNameIndex%3e15%3c%2fNameIndex%3e%0d%0a++++++++++++++++++%3cIsHidingEnabled%3efalse%3c%2fIsHidingEnabled%3e%0d%0a++++++++++++++++++%3cIsDisablingEnabled%3efalse%3c%2fIsDisablingEnabled%3e%0d%0a++++++++++++++++++%3cRequiresValidation%3efalse%3c%2fRequiresValidation%3e%0d%0a++++++++++++++++++%3cIsRequired%3efalse%3c%2fIsRequired%3e%0d%0a++++++++++++++++++%3cTypeName%3eText+Box%3c%2fTypeName%3e%0d%0a++++++++++++++++++%3cDefaultValue%3e240%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31%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t>
  </si>
  <si>
    <t xml:space="preserve"> +++++%3cX%3e10%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16%3c%2fText%3e%0d%0a++++++++++++++++%3cHeight%3e15%3c%2fHeight%3e%0d%0a++++++++++++++++%3cAlign%3eCenter%3c%2fAlign%3e%0d%0a++++++++++++++++%3cVerticalAlign+%2f%3e%0d%0a++++++++++++++++%3cCellHasFormula%3eFalse%3c%2fCellHasFormula%3e%0d%0a++++++++++++++++%3cFontName%3eCalibri%3c%2fFontName%3e%0d%0a++++++++++++++++%3cWrapText%3eFalse%3c%2fWrapText%3e%0d%0a++++++++++++++++%3cFontSize%3e11%3c%2fFontSize%3e%0d%0a++++++++++++++++%3cX%3e4%3c%2fX%3e%0d%0a++++++++++++++++%3cY%3e32%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32%3c%2fY%3e%0d%0a++++++++++++++++%3cInputCell%3e%0d%0a++++++++++++++++++%3cAddress%3e%3d'ExponentialSmoothing'!%24E%2432%3c%2fAddress%3e%0d%0a++++++++++++++++++%3cListItemsAddress+%2f%3e%0d%0a++++++++++++++++++%3cType%3e0%3c%2fType%3e%0d%0a++++++++++++++++++%3cNameIndex%3e16%3c%2fNameIndex%3e%0d%0a++++++++++++++++++%3cIsHidingEnabled%3efalse%3c%2fIsHidingEnabled%3e%0d%0a++++++++++++++++++%3cIsDisablingEnabled%3efalse%3c%2fIsDisablingEnabled%3e%0d%0a++++++++++++++++++%3cRequiresValidation%3efalse%3c%2fRequiresValidation%3e%0d%0a++++++++++++++++++%3cIsRequired%3efalse%3c%2fIsRequired%3e%0d%0a++++++++++++++++++%3cTypeName%3eText+Box%3c%2fTypeName%3e%0d%0a++++++++++++++++++%3cDefaultValue%3e261%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32%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t>
  </si>
  <si>
    <t xml:space="preserve"> +++++++++++++%3cFontName%3eCalibri%3c%2fFontName%3e%0d%0a++++++++++++++++%3cWrapText%3eFalse%3c%2fWrapText%3e%0d%0a++++++++++++++++%3cFontSize%3e11%3c%2fFontSize%3e%0d%0a++++++++++++++++%3cX%3e17%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17%3c%2fText%3e%0d%0a++++++++++++++++%3cHeight%3e15%3c%2fHeight%3e%0d%0a++++++++++++++++%3cAlign%3eCenter%3c%2fAlign%3e%0d%0a++++++++++++++++%3cVerticalAlign+%2f%3e%0d%0a++++++++++++++++%3cCellHasFormula%3eFalse%3c%2fCellHasFormula%3e%0d%0a++++++++++++++++%3cFontName%3eCalibri%3c%2fFontName%3e%0d%0a++++++++++++++++%3cWrapText%3eFalse%3c%2fWrapText%3e%0d%0a++++++++++++++++%3cFontSize%3e11%3c%2fFontSize%3e%0d%0a++++++++++++++++%3cX%3e4%3c%2fX%3e%0d%0a++++++++++++++++%3cY%3e33%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33%3c%2fY%3e%0d%0a++++++++++++++++%3cInputCell%3e%0d%0a++++++++++++++++++%3cAddress%3e%3d'ExponentialSmoothing'!%24E%2433%3c%2fAddress%3e%0d%0a++++++++++++++++++%3cListItemsAddress+%2f%3e%0d%0a++++++++++++++++++%3cType%3e0%3c%2fType%3e%0d%0a++++++++++++++++++%3cNameIndex%3e17%3c%2fNameIndex%3e%0d%0a++++++++++++++++++%3cIsHidingEnabled%3efalse%3c%2fIsHidingEnabled%3e%0d%0a++++++++++++++++++%3cIsDisablingEnabled%3efalse%3c%2fIsDisablingEnabled%3e%0d%0a++++++++++++++++++%3cRequiresValidation%3efalse%3c%2fRequiresValidation%3e%0d%0a++++++++++++++++++%3cIsRequired%3efalse%3c%2fIsRequired%3e%0d%0a++++++++++++++++++%3cTypeName%3eText+Box%3c%2fTypeName%3e%0d%0a++++++++++++++++++%3cDefaultValue%3e275%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33%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34%3c%2fY%3e%0d%0a++++++++++++++++%3cImages+%2f%3e%0d%0a++++++++++++++++%3cFormControls+%2f%3e%0d%0a++++++++++++++++%3cGrid+%2f%3e%0d%0a++++++++++++++++%3cExport+%2f%3e%0d%0a++++++++++++++%3c%2fTD%3e%0d%0a++++++++++++++%3cTD%3e%0d%0a++++++++++++++++%3cPSCFormated%3efalse%3c%2fPSCFormated%3e%0d%0a++++++++++++++++%3cStyle%3eClass104%3c%2fStyle%3e%0d%0a++++++++++++++++%3cMerge%3eFalse%3c%2fMerge%3e%0d%0a++++++++++++++++%3cRowSpan+%2f%3e%0d%0a++++++++++++++++%3cColSpan+%2f%3e%0d%0</t>
  </si>
  <si>
    <t xml:space="preserve"> 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18%3c%2fText%3e%0d%0a++++++++++++++++%3cHeight%3e15%3c%2fHeight%3e%0d%0a++++++++++++++++%3cAlign%3eCenter%3c%2fAlign%3e%0d%0a++++++++++++++++%3cVerticalAlign+%2f%3e%0d%0a++++++++++++++++%3cCellHasFormula%3eFalse%3c%2fCellHasFormula%3e%0d%0a++++++++++++++++%3cFontName%3eCalibri%3c%2fFontName%3e%0d%0a++++++++++++++++%3cWrapText%3eFalse%3c%2fWrapText%3e%0d%0a++++++++++++++++%3cFontSize%3e11%3c%2fFontSize%3e%0d%0a++++++++++++++++%3cX%3e4%3c%2fX%3e%0d%0a++++++++++++++++%3cY%3e34%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34%3c%2fY%3e%0d%0a++++++++++++++++%3cInputCell%3e%0d%0a++++++++++++++++++%3cAddress%3e%3d'ExponentialSmoothing'!%24E%2434%3c%2fAddress%3e%0d%0a++++++++++++++++++%3cListItemsAddress+%2f%3e%0d%0a++++++++++++++++++%3cType%3e0%3c%2fType%3e%0d%0a++++++++++++++++++%3cNameIndex%3e18%3c%2fNameIndex%3e%0d%0a++++++++++++++++++%3cIsHidingEnabled%3efalse%3c%2fIsHidingEnabled%3e%0d%0a++++++++++++++++++%3cIsDisablingEnabled%3efalse%3c%2fIsDisablingEnabled%3e%0d%0a++++++++++++++++++%3cRequiresValidation%3efalse%3c%2fRequiresValidation%3e%0d%0a++++++++++++++++++%3cIsRequired%3efalse%3c%2fIsRequired%3e%0d%0a++++++++++++++++++%3cTypeName%3eText+Box%3c%2fTypeName%3e%0d%0a++++++++++++++++++%3cDefaultValue%3e210%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34%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19%3c%2fText%3e%0d%0a++++++++++++++++%3cHeight%3e15%3c%2fHeight%3e%0d%0a++++++++++++++++%3cAlign%3eCenter%3c%2fAlign%3e%0d%0a++++++++++++++++%3cVerticalAlign+%2f%3e%0d%0a++++++++++++++++%3cCellHasFormula%3eFalse%3c%2fCellHasFormula%3e%0d%0a++++++++++++++++%3cFontName%3eCalibri%3c%2fFontName%3e%0d%0a++++++++++++++++%3cWrapText%3eFalse%3c%2fWrapText%3e%0d%0a++++++++++++++++%3cFontSize%3e11%3c%2fFontSize%3e%0d%0a++++++++++++++++%3cX%3e4%3c%2fX%3e%0d%0a++++++++++++++++%3cY%3e35%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35%3c%2fY%3e%0d%0a++++++++++++++++%3cInputCell%3e%0d%0a++++++++++++++++++%3cAddress%3e%3d'ExponentialSmoothing'!%24E%2435%3c%2fAddress%3e%0d%0a++++++++++++++++++%3cListItemsAddress+%2f%3e%0d%0a++++++++++++++++++%3cType%3e0%3c%2fType%3e%0d%0a++++++++++++++++++%3cNameIndex%3e19%3c%2fNameIndex%3e%0d%0a++++++++++++++++++%3cIsHidingEnabled%3efalse%3c%2fIsHidingEnabled%3e%0d%0a++++++++++++++++++%3cIsDisablingEnabled%3efalse%3c%2fIsDisablingEnabled%3e%0d%0a++++++++++++++++++%3cRequiresValidation%3efalse%3c%2fRequiresValidation%3e%0d%0a++++++++++++++++++%3cIsRequired%3efalse%3c%2fIsRequired%3e%0d%0a++++++++++++++++++%3cTypeName%3eText+Box%3c%2fTypeName%3e%0d%0a++++++++++++++++++%3cDefaultValue%3e165%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35%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
  </si>
  <si>
    <t xml:space="preserve"> Text%3e%0d%0a++++++++++++++++%3cFontSize%3e11%3c%2fFontSize%3e%0d%0a++++++++++++++++%3cX%3e7%3c%2fX%3e%0d%0a++++++++++++++++%3cY%3e35%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36%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20%3c%2fText%3e%0d%0a++++++++++++++++%3cHeight%3e15%3c%2fHeight%3e%0d%0a++++++++++++++++%3cAlign%3eCenter%3c%2fAlign%3e%0d%0a++++++++++++++++%3cVerticalAlign+%2f%3e%0d%0a++++++++++++++++%3cCellHasFormula%3eFalse%3c%2fCellHasFormula%3e%0d%0a++++++++++++++++%3cFontName%3eCalibri%3c%2fFontName%3e%0d%0a++++++++++++++++%3cWrapText%3eFalse%3c%2fWrapText%3e%0d%0a++++++++++++++++%3cFontSize%3e11%3c%2fFontSize%3e%0d%0a++++++++++++++++%3cX%3e4%3c%2fX%3e%0d%0a++++++++++++++++%3cY%3e36%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36%3c%2fY%3e%0d%0a++++++++++++++++%3cInputCell%3e%0d%0a++++++++++++++++++%3cAddress%3e%3d'ExponentialSmoothing'!%24E%2436%3c%2fAddress%3e%0d%0a++++++++++++++++++%3cListItemsAddress+%2f%3e%0d%0a++++++++++++++++++%3cType%3e0%3c%2fType%3e%0d%0a++++++++++++++++++%3cNameIndex%3e20%3c%2fNameIndex%3e%0d%0a++++++++++++++++++%3cIsHidingEnabled%3efalse%3c%2fIsHidingEnabled%3e%0d%0a++++++++++++++++++%3cIsDisablingEnabled%3efalse%3c%2fIsDisablingEnabled%3e%0d%0a++++++++++++++++++%3cRequiresValidation%3efalse%3c%2fRequiresValidation%3e%0d%0a++++++++++++++++++%3cIsRequired%3efalse%3c%2fIsRequired%3e%0d%0a++++++++++++++++++%3cTypeName%3eText+Box%3c%2fTypeName%3e%0d%0a++++++++++++++++++%3cDefaultValue%3e211%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36%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36%3c%2fY%3e%0d%0a++++++++++++++++%3cImages+%2f%3e%0d%0a++++++++++++++++%3cFormControls+%2f%3e%0d%0a++++++++++++++++%3cGrid+%2f%3e%0d%0a++++++++++++++++%3cChart%3e%0d%0a++++++++++++++++++%3cNameIndex%3e1%3c%2fNameIndex%3e%0d%0a++++++++++++++++++%3cZOrder%3e2%3c%2fZOrder%3e%0d%0a++++++++++++++++++%3cChartType%3exlLine%3c%2fChartType%3e%0d%0a++++++++++++++++++%3cChartHeight%3e253.5%3c%2fChartHeight%3e%0d%0a++++++++++++++++++%3cChartWidth%3e429.75%3c%2fChartWidth%3e%0d%0a++++++++++++++++++%3cPlotHeight%3e185.319921259843%3c%2fPlotHeight%3e%0d%0a++++++++++++++++++%3cPlotWidth%3e289.024960629921%3c%2fPlotWidth%3e%0d%0a++++++++++++++++++%3cPlotTop%3e37.9750393700787%3c%2fPlotTop%3e%0d%0a++++++++++++++++++%3cPlotLeft%3e22.2050393700787%3c%2fPlotLeft%3e%0d%0a++++++++++++++++++%3cPlotColor%3e-1%3c%2fPlotColor%3e%0d%0a++++++++++++++++++%3cWallColor%3e-1%3c%2fWallColor%3e%0d%0a++++++++++++++++++%3cLegendBoxBackColor%3e-65537%3c%2fLegendBoxBackColor%3e%0d%0a++++++++++++++++++%3cLegendBoxTop%3e129.196062992126%3c%2fLegendBoxTop%3e%0d%0a++++++++++++++++++%3cLegendBoxLeft%3e322.23%3c%2fLegendBoxLeft%3e%0d%0a++++++++++++++++++%3cXAxisLabelStep%3e1%3c%2fXAxisLabelStep%3e%0d%0a++++++++++++++++++%3cXAxisTitle%3eTime%3c%2fXAxisTitle%3e%0d%0a++++++++++++++++++%3cYAxisTitle+%2f%3e%0d%0a++++++++++++++++++%3cXAxisHasMajorGrid%3efalse%3c%2fXAxisHasMajorGrid%3e%0d%0a++++++++++++++++++%3cYAxisHasMajorGrid%3efalse%3c%2fYAxisHasMajorGrid%3e%0d%0a++++++++++++++++++%3cXAxisHasMinorGrid%3efalse%3c%2fXAxisHasMinorGrid%3e%0d%0a++++++++++++++++++%3cYAxisHasMinorGrid%3efalse%3c%2fYAxisHasMinorGrid%3e%0d%0a++++++++++++++++++%3cTop%3e0.6%3c%2fTop%3e%0d%0a++++++++++++++++++%3cLeft%3e0.0302993312026676%3c%2fLeft%3e%0d%0a++++++++++++++++++%3cTitle%3eError+In+Forecast+Chart%3c%2fTitle%3e%0d%0a++++++++++++++++++%3cFont+%2f%3e%0d%0a++++++++++++++++++%3cChartColor%3e-1%3c%2fChartColor%3e%0d%0a++++++++++++++++++%3cSeriesCollection%3e%0d%0a++++++++++++++++++++%3cSeries%3e%0d%0a++++++++++++++++++++++%3cNameIndex%3e0%3c%2fNameIndex%3e%0d%0a++++++++++++++++++++++%3cName%3eError+In+Forecast%3c%2fName%3e%0d%0a++++++++++++++++++++++%3cColor%3e-1%3c%2fColor%3e%0d%0a++++++++++++++++++++++%3cBorderColor%3e-11895109%3c%2fBorderColor%3e%0d%0a++++++++++++++++++++%3c%2fSeries%3e%0d%0a++++++++++++++++++%3c%2fSeriesCollection%3e%0d%0a++++++++++++++++++%3cLegendPosition+%2f%3e%0d%0a++++++++++++++++++%3cHasLegend%3etrue%3c%2fHasLegend%3e%0d%0a++++++++++++++++++%3cTopLeftRangeAddress%3e%3d'ExponentialSmoothing'!%24K%2436%3c%2fTopLeftRangeAddress%3e%0d%0a++++++++++++++++++%3cAbsoluteTop%3e508.5%3c%2fAbsoluteTop%3e%0d%0a++++++++++++++++++%3cAbsoluteLeft%3e345.749908447266%3c%2fAbsoluteLeft%3e%0d%0a++++++++++++++++%3c%2fChart%3e%0d%0a++++++++++++++++%3cExport+%2f%3e%0d%0a++++++++++++++%3c%2fTD%3e%0d%0a++++++++++++++%3cTD%3e%0d%0a++++++++++++++++%3cPSCFormated%3efalse%3c%2fPSCFormated%3e%0d%0a++++++++++++++++%3cStyle%3eClass106</t>
  </si>
  <si>
    <t xml:space="preserve"> %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37%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21%3c%2fText%3e%0d%0a++++++++++++++++%3cHeight%3e15%3c%2fHeight%3e%0d%0a++++++++++++++++%3cAlign%3eCenter%3c%2fAlign%3e%0d%0a++++++++++++++++%3cVerticalAlign+%2f%3e%0d%0a++++++++++++++++%3cCellHasFormula%3eFalse%3c%2fCellHasFormula%3e%0d%0a++++++++++++++++%3cFontName%3eCalibri%3c%2fFontName%3e%0d%0a++++++++++++++++%3cWrapText%3eFalse%3c%2fWrapText%3e%0d%0a++++++++++++++++%3cFontSize%3e11%3c%2fFontSize%3e%0d%0a++++++++++++++++%3cX%3e4%3c%2fX%3e%0d%0a++++++++++++++++%3cY%3e37%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37%3c%2fY%3e%0d%0a++++++++++++++++%3cInputCell%3e%0d%0a++++++++++++++++++%3cAddress%3e%3d'ExponentialSmoothing'!%24E%2437%3c%2fAddress%3e%0d%0a++++++++++++++++++%3cListItemsAddress+%2f%3e%0d%0a++++++++++++++++++%3cType%3e0%3c%2fType%3e%0d%0a++++++++++++++++++%3cNameIndex%3e21%3c%2fNameIndex%3e%0d%0a++++++++++++++++++%3cIsHidingEnabled%3efalse%3c%2fIsHidingEnabled%3e%0d%0a++++++++++++++++++%3cIsDisablingEnabled%3efalse%3c%2fIsDisablingEnabled%3e%0d%0a++++++++++++++++++%3cRequiresValidation%3efalse%3c%2fRequiresValidation%3e%0d%0a++++++++++++++++++%3cIsRequired%3efalse%3c%2fIsRequired%3e%0d%0a++++++++++++++++++%3cTypeName%3eText+Box%3c%2fTypeName%3e%0d%0a++++++++++++++++++%3cDefaultValue%3e202%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37%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37%3c%2fY%3e%0d%0a++++++++++++++++%3cImages+%2f%3e%0d%0a++++++++++++++++%3cFormControls+%2f%3e%0d%0a++++++++++++++++%3cGrid+%2f%3e%0d%0a++++++++++++++++</t>
  </si>
  <si>
    <t xml:space="preserve"> %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38%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22%3c%2fText%3e%0d%0a++++++++++++++++%3cHeight%3e15%3c%2fHeight%3e%0d%0a++++++++++++++++%3cAlign%3eCenter%3c%2fAlign%3e%0d%0a++++++++++++++++%3cVerticalAlign+%2f%3e%0d%0a++++++++++++++++%3cCellHasFormula%3eFalse%3c%2fCellHasFormula%3e%0d%0a++++++++++++++++%3cFontName%3eCalibri%3c%2fFontName%3e%0d%0a++++++++++++++++%3cWrapText%3eFalse%3c%2fWrapText%3e%0d%0a++++++++++++++++%3cFontSize%3e11%3c%2fFontSize%3e%0d%0a++++++++++++++++%3cX%3e4%3c%2fX%3e%0d%0a++++++++++++++++%3cY%3e38%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38%3c%2fY%3e%0d%0a++++++++++++++++%3cInputCell%3e%0d%0a++++++++++++++++++%3cAddress%3e%3d'ExponentialSmoothing'!%24E%2438%3c%2fAddress%3e%0d%0a++++++++++++++++++%3cListItemsAddress+%2f%3e%0d%0a++++++++++++++++++%3cType%3e0%3c%2fType%3e%0d%0a++++++++++++++++++%3cNameIndex%3e22%3c%2fNameIndex%3e%0d%0a++++++++++++++++++%3cIsHidingEnabled%3efalse%3c%2fIsHidingEnabled%3e%0d%0a++++++++++++++++++%3cIsDisablingEnabled%3efalse%3c%2fIsDisablingEnabled%3e%0d%0a++++++++++++++++++%3cRequiresValidation%3efalse%3c%2fRequiresValidation%3e%0d%0a++++++++++++++++++%3cIsRequired%3efalse%3c%2fIsRequired%3e%0d%0a++++++++++++++++++%3cTypeName%3eText+Box%3c%2fTypeName%3e%0d%0a++++++++++++++++++%3cDefaultValue%3e197%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38%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39%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39%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t>
  </si>
  <si>
    <t xml:space="preserve"> ame%3eCalibri%3c%2fFontName%3e%0d%0a++++++++++++++++%3cWrapText%3eFalse%3c%2fWrapText%3e%0d%0a++++++++++++++++%3cFontSize%3e11%3c%2fFontSize%3e%0d%0a++++++++++++++++%3cX%3e3%3c%2fX%3e%0d%0a++++++++++++++++%3cY%3e39%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23%3c%2fText%3e%0d%0a++++++++++++++++%3cHeight%3e15%3c%2fHeight%3e%0d%0a++++++++++++++++%3cAlign%3eCenter%3c%2fAlign%3e%0d%0a++++++++++++++++%3cVerticalAlign+%2f%3e%0d%0a++++++++++++++++%3cCellHasFormula%3eFalse%3c%2fCellHasFormula%3e%0d%0a++++++++++++++++%3cFontName%3eCalibri%3c%2fFontName%3e%0d%0a++++++++++++++++%3cWrapText%3eFalse%3c%2fWrapText%3e%0d%0a++++++++++++++++%3cFontSize%3e11%3c%2fFontSize%3e%0d%0a++++++++++++++++%3cX%3e4%3c%2fX%3e%0d%0a++++++++++++++++%3cY%3e39%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39%3c%2fY%3e%0d%0a++++++++++++++++%3cInputCell%3e%0d%0a++++++++++++++++++%3cAddress%3e%3d'ExponentialSmoothing'!%24E%2439%3c%2fAddress%3e%0d%0a++++++++++++++++++%3cListItemsAddress+%2f%3e%0d%0a++++++++++++++++++%3cType%3e0%3c%2fType%3e%0d%0a++++++++++++++++++%3cNameIndex%3e23%3c%2fNameIndex%3e%0d%0a++++++++++++++++++%3cIsHidingEnabled%3efalse%3c%2fIsHidingEnabled%3e%0d%0a++++++++++++++++++%3cIsDisablingEnabled%3efalse%3c%2fIsDisablingEnabled%3e%0d%0a++++++++++++++++++%3cRequiresValidation%3efalse%3c%2fRequiresValidation%3e%0d%0a++++++++++++++++++%3cIsRequired%3efalse%3c%2fIsRequired%3e%0d%0a++++++++++++++++++%3cTypeName%3eText+Box%3c%2fTypeName%3e%0d%0a++++++++++++++++++%3cDefaultValue%3e192%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39%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39%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39%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39%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39%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39%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24%3c%2fText%3e%0d%0a++++++++++++++++%3cHeight%3e15%3c%2fHeight%3e%0d%0a++++++++++++++++%3cAlign%3eCenter%3c%2fAlign%3e%0d%0a++++++++++++++++%3cVerticalAlign+%2f%3e%0d%0a++++++++++++++++%3cCellHasFormula%3eFalse%3c%2fCellHasFormula%3e%0d%0a++++++++++++++++%3cFontName%3eCalibri%3c%2fFontName%3e%0d%0a++++++++++++++++%3cWrapText%3eFalse%3c%2fWrapText%3e%0d%0a++++++++++++++++%3cFontSize%3e11%3c%2fFontSize%3e%0d%0a++++++++++++++++%3cX%3e4%3c%2fX%3e%0d%0a++++++++++++++++%3cY%3e40%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40%3c%2fY%3e%0d%0a++++++++++++++++%3cInputCell%3e%0d%0a++++++++++++++++++%3cAddress%3e%3d'ExponentialSmoothing'!%24E%2440%3c%2fAddress%3e%0d%0a++++++++++++++++++%3cListItemsAddress+%2f%3e%0d%0a++++++++++++++++++%3cType%3e0%3c%2fType%3e%0d%0a++++++++++++++++++%3cNameIndex%3e24%3c%2fNameIndex%3e%0d%0a++++++++++++++++++%3cIsHidingEnabled%3efalse%3c%2fIsHidingEnabled%3e%0d%0a++++++++++++++++++%3cIsDisablingEnabled%3efalse%3c%2fIsDisablingEnabled%3e%0d%0a++++++++++++++++++%3cRequiresValidation%3efalse%3c%2fRequiresValidation%3e%0d%0a++++++++++++++++++%3cIsRequired%3efalse%3c%2fIsRequired%3e%0d%0a++++++++++++++++++%3cTypeName%3eText+Box%3c%2fTypeName%3e%0d%0a++++++++++++++++++%3cDefaultValue%3e187%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40%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40%3c%2fY%3e%0d%0a++++++++++++++++%3cImages+%2f%3e%0d%0a++++++++++++++++%3cFormControls+%2f%3e%0d%0a++++++++++++++++%3cGrid+%2f%3e%0d%0a++++++++++++++++%3cExport+%2f%3e%0d%0a++++++++++++++%3c%2fTD%3e%0d%0a++++++++++++++%3cTD%3e%0d%0a++++++++++++++++%3cPSC</t>
  </si>
  <si>
    <t xml:space="preserve"> 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25%3c%2fText%3e%0d%0a++++++++++++++++%3cHeight%3e15%3c%2fHeight%3e%0d%0a++++++++++++++++%3cAlign%3eCenter%3c%2fAlign%3e%0d%0a++++++++++++++++%3cVerticalAlign+%2f%3e%0d%0a++++++++++++++++%3cCellHasFormula%3eFalse%3c%2fCellHasFormula%3e%0d%0a++++++++++++++++%3cFontName%3eCalibri%3c%2fFontName%3e%0d%0a++++++++++++++++%3cWrapText%3eFalse%3c%2fWrapText%3e%0d%0a++++++++++++++++%3cFontSize%3e11%3c%2fFontSize%3e%0d%0a++++++++++++++++%3cX%3e4%3c%2fX%3e%0d%0a++++++++++++++++%3cY%3e41%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41%3c%2fY%3e%0d%0a++++++++++++++++%3cInputCell%3e%0d%0a++++++++++++++++++%3cAddress%3e%3d'ExponentialSmoothing'!%24E%2441%3c%2fAddress%3e%0d%0a++++++++++++++++++%3cListItemsAddress+%2f%3e%0d%0a++++++++++++++++++%3cType%3e0%3c%2fType%3e%0d%0a++++++++++++++++++%3cNameIndex%3e25%3c%2fNameIndex%3e%0d%0a++++++++++++++++++%3cIsHidingEnabled%3efalse%3c%2fIsHidingEnabled%3e%0d%0a++++++++++++++++++%3cIsDisablingEnabled%3efalse%3c%2fIsDisablingEnabled%3e%0d%0a++++++++++++++++++%3cRequiresValidation%3efalse%3c%2fRequiresValidation%3e%0d%0a++++++++++++++++++%3cIsRequired%3efalse%3c%2fIsRequired%3e%0d%0a++++++++++++++++++%3cTypeName%3eText+Box%3c%2fTypeName%3e%0d%0a++++++++++++++++++%3cDefaultValue%3e183%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41%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41%3c%2fY%3e%0d%0a++++++++++++++++%3cImages+%2f%3e%0d%0a+++++++++++++</t>
  </si>
  <si>
    <t xml:space="preserve"> +++%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26%3c%2fText%3e%0d%0a++++++++++++++++%3cHeight%3e15%3c%2fHeight%3e%0d%0a++++++++++++++++%3cAlign%3eCenter%3c%2fAlign%3e%0d%0a++++++++++++++++%3cVerticalAlign+%2f%3e%0d%0a++++++++++++++++%3cCellHasFormula%3eFalse%3c%2fCellHasFormula%3e%0d%0a++++++++++++++++%3cFontName%3eCalibri%3c%2fFontName%3e%0d%0a++++++++++++++++%3cWrapText%3eFalse%3c%2fWrapText%3e%0d%0a++++++++++++++++%3cFontSize%3e11%3c%2fFontSize%3e%0d%0a++++++++++++++++%3cX%3e4%3c%2fX%3e%0d%0a++++++++++++++++%3cY%3e42%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42%3c%2fY%3e%0d%0a++++++++++++++++%3cInputCell%3e%0d%0a++++++++++++++++++%3cAddress%3e%3d'ExponentialSmoothing'!%24E%2442%3c%2fAddress%3e%0d%0a++++++++++++++++++%3cListItemsAddress+%2f%3e%0d%0a++++++++++++++++++%3cType%3e0%3c%2fType%3e%0d%0a++++++++++++++++++%3cNameIndex%3e26%3c%2fNameIndex%3e%0d%0a++++++++++++++++++%3cIsHidingEnabled%3efalse%3c%2fIsHidingEnabled%3e%0d%0a++++++++++++++++++%3cIsDisablingEnabled%3efalse%3c%2fIsDisablingEnabled%3e%0d%0a++++++++++++++++++%3cRequiresValidation%3efalse%3c%2fRequiresValidation%3e%0d%0a++++++++++++++++++%3cIsRequired%3efalse%3c%2fIsRequired%3e%0d%0a++++++++++++++++++%3cTypeName%3eText+Box%3c%2fTypeName%3e%0d%0a++++++++++++++++++%3cDefaultValue%3e178%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42%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t>
  </si>
  <si>
    <t xml:space="preserve"> d%0a++++++++++++++++%3cFontSize%3e11%3c%2fFontSize%3e%0d%0a++++++++++++++++%3cX%3e22%3c%2fX%3e%0d%0a++++++++++++++++%3cY%3e42%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27%3c%2fText%3e%0d%0a++++++++++++++++%3cHeight%3e15%3c%2fHeight%3e%0d%0a++++++++++++++++%3cAlign%3eCenter%3c%2fAlign%3e%0d%0a++++++++++++++++%3cVerticalAlign+%2f%3e%0d%0a++++++++++++++++%3cCellHasFormula%3eFalse%3c%2fCellHasFormula%3e%0d%0a++++++++++++++++%3cFontName%3eCalibri%3c%2fFontName%3e%0d%0a++++++++++++++++%3cWrapText%3eFalse%3c%2fWrapText%3e%0d%0a++++++++++++++++%3cFontSize%3e11%3c%2fFontSize%3e%0d%0a++++++++++++++++%3cX%3e4%3c%2fX%3e%0d%0a++++++++++++++++%3cY%3e43%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43%3c%2fY%3e%0d%0a++++++++++++++++%3cInputCell%3e%0d%0a++++++++++++++++++%3cAddress%3e%3d'ExponentialSmoothing'!%24E%2443%3c%2fAddress%3e%0d%0a++++++++++++++++++%3cListItemsAddress+%2f%3e%0d%0a++++++++++++++++++%3cType%3e0%3c%2fType%3e%0d%0a++++++++++++++++++%3cNameIndex%3e27%3c%2fNameIndex%3e%0d%0a++++++++++++++++++%3cIsHidingEnabled%3efalse%3c%2fIsHidingEnabled%3e%0d%0a++++++++++++++++++%3cIsDisablingEnabled%3efalse%3c%2fIsDisablingEnabled%3e%0d%0a++++++++++++++++++%3cRequiresValidation%3efalse%3c%2fRequiresValidation%3e%0d%0a++++++++++++++++++%3cIsRequired%3efalse%3c%2fIsRequired%3e%0d%0a++++++++++++++++++%3cTypeName%3eText+Box%3c%2fTypeName%3e%0d%0a++++++++++++++++++%3cDefaultValue%3e173%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43%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28%3c%2fText%3e%0d%0a++++++++++++++++%3cHeight%3e15%3c%2fHeight%3e%0d%0a++++++++++++++++%3cAlign%3eCenter%3c%2fAlign%3e%0d%0a++++++++++++++++%3cVerticalAlign+%2f%3e%0d%0a++++++++++++++++%3cCellHasFormula%3eFalse%3c%2fCellHasFormula%3e%0d%0a++++++++++++++++%3cFontName%3eCalibri%3c%2fFontName%3e%0d%0a++++++++++++++++%3cWrapText%3eFalse%3c%2fWrapText%3e%0d%0a++++++++++++++++%3cFontSize%3e11%3c%2fFontSize%3e%0d%0a++++++++++++++++%3cX%3e4%3c%2fX%3e%0d%0a++++++++++++++++%3cY%3e44%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44%3c%2fY%3e%0d%0a++++++++++++++++%3cInputCell%3e%0d%0a++++++++++++++++++%3cAddress%3e%3d'ExponentialSmoothing'!%24E%2444%3c%2fAddress%3e%0d%0a++++++++++++++++++%3cListItemsAddress+%2f%3e%0d%0a++++++++++++++++++%3cType%3e0%3c%2fType%3e%0d%0a++++++++++++++++++%3cNameIndex%3e28%3c%2fNameIndex%3e%0d%0a++++++++++++++++++%3cIsHidingEnabled%3efalse%3c%2fIsHidingEnabled%3e%0d%0a++++++++++++++++++%3cIsDisablingEnabled%3efalse%3c%2fIsDisablingEnabled%3e%0d%0a++++++++++++++++++%3cRequiresValidation%3efalse%3c%2fRequiresValidation%3e%0d%0a++++++++++++++++++%3cIsRequired%3efalse%3c%2fIsRequired%3e%0d%0a++++++++++++++++++%3cTypeName%3eText+Box%3c%2fTypeName%3e%0d%0a++++++++++++++++++%3cDefaultValue%3e400%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t>
  </si>
  <si>
    <t xml:space="preserve"> %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44%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29%3c%2fText%3e%0d%0a++++++++++++++++%3cHeight%3e15%3c%2fHeight%3e%0d%0a++++++++++++++++%3cAlign%3eCenter%3c%2fAlign%3e%0d%0a++++++++++++++++%3cVerticalAlign+%2f%3e%0d%0a++++++++++++++++%3cCellHasFormula%3eFalse%3c%2fCellHasFormula%3e%0d%0a++++++++++++++++%3cFontName%3eCalibri%3c%2fFontName%3e%0d%0a++++++++++++++++%3cWrapText%3eFalse%3c%2fWrapText%3e%0d%0a++++++++++++++++%3cFontSize%3e11%3c%2fFontSize%3e%0d%0a++++++++++++++++%3cX%3e4%3c%2fX%3e%0d%0a++++++++++++++++%3cY%3e45%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45%3c%2fY%3e%0d%0a++++++++++++++++%3cInputCell%3e%0d%0a++++++++++++++++++%3cAddress%3e%3d'ExponentialSmoothing'!%24E%2445%3c%2fAddress%3e%0d%0a++++++++++++++++++%3cListItemsAddress+%2f%3e%0d%0a++++++++++++++++++%3cType%3e0%3c%2fType%3e%0d%0a++++++++++++++++++%3cNameIndex%3e29%3c%2fNameIndex%3e%0d%0a++++++++++++++++++%3cIsHidingEnabled%3efalse%3c%2fIsHidingEnabled%3e%0d%0a++++++++++++++++++%3cIsDisablingEnabled%3efalse%3c%2fIsDisablingEnabled%3e%0d%0a++++++++++++++++++%3cRequiresValidation%3efalse%3c%2fRequiresValidation%3e%0d%0a++++++++++++++++++%3cIsRequired%3efalse%3c%2fIsRequired%3e%0d%0a++++++++++++++++++%3cTypeName%3eText+Box%3c%2fTypeName%3e%0d%0a++++++++++++++++++%3cDefaultValue%3e163%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45%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t>
  </si>
  <si>
    <t xml:space="preserve"> +++++++++%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46%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30%3c%2fText%3e%0d%0a++++++++++++++++%3cHeight%3e15%3c%2fHeight%3e%0d%0a++++++++++++++++%3cAlign%3eCenter%3c%2fAlign%3e%0d%0a++++++++++++++++%3cVerticalAlign+%2f%3e%0d%0a++++++++++++++++%3cCellHasFormula%3eFalse%3c%2fCellHasFormula%3e%0d%0a++++++++++++++++%3cFontName%3eCalibri%3c%2fFontName%3e%0d%0a++++++++++++++++%3cWrapText%3eFalse%3c%2fWrapText%3e%0d%0a++++++++++++++++%3cFontSize%3e11%3c%2fFontSize%3e%0d%0a++++++++++++++++%3cX%3e4%3c%2fX%3e%0d%0a++++++++++++++++%3cY%3e46%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46%3c%2fY%3e%0d%0a++++++++++++++++%3cInputCell%3e%0d%0a++++++++++++++++++%3cAddress%3e%3d'ExponentialSmoothing'!%24E%2446%3c%2fAddress%3e%0d%0a++++++++++++++++++%3cListItemsAddress+%2f%3e%0d%0a++++++++++++++++++%3cType%3e0%3c%2fType%3e%0d%0a++++++++++++++++++%3cNameIndex%3e30%3c%2fNameIndex%3e%0d%0a++++++++++++++++++%3cIsHidingEnabled%3efalse%3c%2fIsHidingEnabled%3e%0d%0a++++++++++++++++++%3cIsDisablingEnabled%3efalse%3c%2fIsDisablingEnabled%3e%0d%0a++++++++++++++++++%3cRequiresValidation%3efalse%3c%2fRequiresValidation%3e%0d%0a++++++++++++++++++%3cIsRequired%3efalse%3c%2fIsRequired%3e%0d%0a++++++++++++++++++%3cTypeName%3eText+Box%3c%2fTypeName%3e%0d%0a++++++++++++++++++%3cDefaultValue%3e185%3c%2fDefaultValue%3e%0d%0a++++++++++++++++++%3cValueType%3eSystem.Double%3c%2fValueType%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46%3c%2fY%3e%0d%0a++++++++++++++++%3cImages+%2f%3e%0d%0a++++++++++++++++%3cFormControls+%2f%3e%0d%0a++++++++++++++++%3cGrid+%2f%3e%0d%0a++++++++++++++++%3cExport+%2f%3e%0d%0a++++++++++++++%3c%2fTD%3e%0d%0a++++++++++++++%3cTD%3e%0d%0a++++++++++++++++%3cPSCFormated%3efalse%3c%2fPSCFormated%3e%0d%0a++++++++++++++++%3cStyle%3eClass134%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t>
  </si>
  <si>
    <t xml:space="preserve"> 3c%2fFontName%3e%0d%0a++++++++++++++++%3cWrapText%3eFalse%3c%2fWrapText%3e%0d%0a++++++++++++++++%3cFontSize%3e11%3c%2fFontSize%3e%0d%0a++++++++++++++++%3cX%3e19%3c%2fX%3e%0d%0a++++++++++++++++%3cY%3e46%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47%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31%3c%2fText%3e%0d%0a++++++++++++++++%3cHeight%3e15%3c%2fHeight%3e%0d%0a++++++++++++++++%3cAlign%3eCenter%3c%2fAlign%3e%0d%0a++++++++++++++++%3cVerticalAlign+%2f%3e%0d%0a++++++++++++++++%3cCellHasFormula%3eFalse%3c%2fCellHasFormula%3e%0d%0a++++++++++++++++%3cFontName%3eCalibri%3c%2fFontName%3e%0d%0a++++++++++++++++%3cWrapText%3eFalse%3c%2fWrapText%3e%0d%0a++++++++++++++++%3cFontSize%3e11%3c%2fFontSize%3e%0d%0a++++++++++++++++%3cX%3e4%3c%2fX%3e%0d%0a++++++++++++++++%3cY%3e47%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47%3c%2fY%3e%0d%0a++++++++++++++++%3cInputCell%3e%0d%0a++++++++++++++++++%3cAddress%3e%3d'ExponentialSmoothing'!%24E%2447%3c%2fAddress%3e%0d%0a++++++++++++++++++%3cListItemsAddress+%2f%3e%0d%0a++++++++++++++++++%3cType%3e0%3c%2fType%3e%0d%0a++++++++++++++++++%3cNameIndex%3e31%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47%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48%3c%2fY%3e%0d%0a++++++++++++++++%3cImages+%2f%3e%0d%0a++++++++++++++++%3cFormControls+%2f%3e%0d%0a++++++++++++++++%3cGrid+%2f%3e%0d%0a++++++++++++++++%3cExport+%2f%3e%0d%0a++++++++++++++%3c%2fTD%3e%0d%0a++++++++++++++%3cTD%3e%0d%0a++++++++++++++++%3cPSCFormated%3efalse%3c%2fPSCFormated%3e%0d%0a++++++++++++++++%3cStyle%3eClass132%3c%2fStyle%3e%0d%0a++++++++++++++++%3cMerge%3eFalse%3c%2fMerge%3e%0d%0a++++++++++++++++%3cRowSpan+%2f%3e%0d%0a++++++++++++++++%3cColSpan+%2f%3e%0d%0a++++++++++++++++%3cFormat%3eGeneral%3c%2fFormat%3e%0d%0a++++++++++++++++%3cWidth%3</t>
  </si>
  <si>
    <t xml:space="preserve"> e51%3c%2fWidth%3e%0d%0a++++++++++++++++%3cText%3e32%3c%2fText%3e%0d%0a++++++++++++++++%3cHeight%3e15%3c%2fHeight%3e%0d%0a++++++++++++++++%3cAlign%3eCenter%3c%2fAlign%3e%0d%0a++++++++++++++++%3cVerticalAlign+%2f%3e%0d%0a++++++++++++++++%3cCellHasFormula%3eFalse%3c%2fCellHasFormula%3e%0d%0a++++++++++++++++%3cFontName%3eCalibri%3c%2fFontName%3e%0d%0a++++++++++++++++%3cWrapText%3eFalse%3c%2fWrapText%3e%0d%0a++++++++++++++++%3cFontSize%3e11%3c%2fFontSize%3e%0d%0a++++++++++++++++%3cX%3e4%3c%2fX%3e%0d%0a++++++++++++++++%3cY%3e48%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48%3c%2fY%3e%0d%0a++++++++++++++++%3cInputCell%3e%0d%0a++++++++++++++++++%3cAddress%3e%3d'ExponentialSmoothing'!%24E%2448%3c%2fAddress%3e%0d%0a++++++++++++++++++%3cListItemsAddress+%2f%3e%0d%0a++++++++++++++++++%3cType%3e0%3c%2fType%3e%0d%0a++++++++++++++++++%3cNameIndex%3e32%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48%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49%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49%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49%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33%3c%2fText%3e%0d%0a++++++++++++++++%3cHeight%3e15%3c%2fHeight%3e%0d%0a++++++++++++++++%3cAlign%3eCenter%3c%2fAlign%3e%0d%0a++++++++++++++++%3cVerticalAlign+%2f%3e%0d%0a++++++++++++++++%3cCellHasFormula%3eFalse%3c%2fCellHasFormula%3e%0d%0a++++++++++++++++%3cFontName%3eCalibri%3c%2fFontName%3e%0d%0a++++++++++++++++%3cWrapText%3eFalse%3c%2fWrapText%3e%0d%0a++++++++++++++++%3cFontSize%3e11%3c%2fFontSize%3e%0d%0a++++++++++++++++%3cX%3e4%3c%2fX%3e%0d%0a++++++++++++++++%3cY%3e49%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49%3c%2fY%3e%0d%0a++++++++++++++++%3cInputCell%3e%0d%0a++++++++++++++++++%3cAddress%3e%3d'ExponentialSmoothing'!%24E%2449%3c%2fAddress%3e%0d%0a++++++++++++++++++%3cListItemsAddress+%2f%3e%0d%0a++++++++++++++++++%3cType%3e0%3c%2fType%3e%0d%0a++++++++++++++++++%3cNameIndex%3e33%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49%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49%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49%3c%2fY%3e%0d%0a++++++++++++++++%3cImages+%2</t>
  </si>
  <si>
    <t xml:space="preserve"> 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49%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49%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49%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49%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34%3c%2fText%3e%0d%0a++++++++++++++++%3cHeight%3e15%3c%2fHeight%3e%0d%0a++++++++++++++++%3cAlign%3eCenter%3c%2fAlign%3e%0d%0a++++++++++++++++%3cVerticalAlign+%2f%3e%0d%0a++++++++++++++++%3cCellHasFormula%3eFalse%3c%2fCellHasFormula%3e%0d%0a++++++++++++++++%3cFontName%3eCalibri%3c%2fFontName%3e%0d%0a++++++++++++++++%3cWrapText%3eFalse%3c%2fWrapText%3e%0d%0a++++++++++++++++%3cFontSize%3e11%3c%2fFontSize%3e%0d%0a++++++++++++++++%3cX%3e4%3c%2fX%3e%0d%0a++++++++++++++++%3cY%3e50%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50%3c%2fY%3e%0d%0a++++++++++++++++%3cInputCell%3e%0d%0a++++++++++++++++++%3cAddress%3e%3d'ExponentialSmoothing'!%24E%2450%3c%2fAddress%3e%0d%0a++++++++++++++++++%3cListItemsAddress+%2f%3e%0d%0a++++++++++++++++++%3cType%3e0%3c%2fType%3e%0d%0a++++++++++++++++++%3cNameIndex%3e34%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50%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t>
  </si>
  <si>
    <t xml:space="preserve"> 3e11%3c%2fFontSize%3e%0d%0a++++++++++++++++%3cX%3e16%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35%3c%2fText%3e%0d%0a++++++++++++++++%3cHeight%3e15%3c%2fHeight%3e%0d%0a++++++++++++++++%3cAlign%3eCenter%3c%2fAlign%3e%0d%0a++++++++++++++++%3cVerticalAlign+%2f%3e%0d%0a++++++++++++++++%3cCellHasFormula%3eFalse%3c%2fCellHasFormula%3e%0d%0a++++++++++++++++%3cFontName%3eCalibri%3c%2fFontName%3e%0d%0a++++++++++++++++%3cWrapText%3eFalse%3c%2fWrapText%3e%0d%0a++++++++++++++++%3cFontSize%3e11%3c%2fFontSize%3e%0d%0a++++++++++++++++%3cX%3e4%3c%2fX%3e%0d%0a++++++++++++++++%3cY%3e51%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51%3c%2fY%3e%0d%0a++++++++++++++++%3cInputCell%3e%0d%0a++++++++++++++++++%3cAddress%3e%3d'ExponentialSmoothing'!%24E%2451%3c%2fAddress%3e%0d%0a++++++++++++++++++%3cListItemsAddress+%2f%3e%0d%0a++++++++++++++++++%3cType%3e0%3c%2fType%3e%0d%0a++++++++++++++++++%3cNameIndex%3e35%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51%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t>
  </si>
  <si>
    <t xml:space="preserve"> d%0a++++++++++++++++%3cAlign%3eLeft%3c%2fAlign%3e%0d%0a++++++++++++++++%3cVerticalAlign+%2f%3e%0d%0a++++++++++++++++%3cCellHasFormula%3eFalse%3c%2fCellHasFormula%3e%0d%0a++++++++++++++++%3cFontName%3eCalibri%3c%2fFontName%3e%0d%0a++++++++++++++++%3cWrapText%3eFalse%3c%2fWrapText%3e%0d%0a++++++++++++++++%3cFontSize%3e11%3c%2fFontSize%3e%0d%0a++++++++++++++++%3cX%3e1%3c%2fX%3e%0d%0a++++++++++++++++%3cY%3e52%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36%3c%2fText%3e%0d%0a++++++++++++++++%3cHeight%3e15%3c%2fHeight%3e%0d%0a++++++++++++++++%3cAlign%3eCenter%3c%2fAlign%3e%0d%0a++++++++++++++++%3cVerticalAlign+%2f%3e%0d%0a++++++++++++++++%3cCellHasFormula%3eFalse%3c%2fCellHasFormula%3e%0d%0a++++++++++++++++%3cFontName%3eCalibri%3c%2fFontName%3e%0d%0a++++++++++++++++%3cWrapText%3eFalse%3c%2fWrapText%3e%0d%0a++++++++++++++++%3cFontSize%3e11%3c%2fFontSize%3e%0d%0a++++++++++++++++%3cX%3e4%3c%2fX%3e%0d%0a++++++++++++++++%3cY%3e52%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52%3c%2fY%3e%0d%0a++++++++++++++++%3cInputCell%3e%0d%0a++++++++++++++++++%3cAddress%3e%3d'ExponentialSmoothing'!%24E%2452%3c%2fAddress%3e%0d%0a++++++++++++++++++%3cListItemsAddress+%2f%3e%0d%0a++++++++++++++++++%3cType%3e0%3c%2fType%3e%0d%0a++++++++++++++++++%3cNameIndex%3e36%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52%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37%3c%2fText%3e%0d%0a++++++++++++++++%3cHeight%3e15%3c%2fHeight%3e%0d%0a++++++++++++++++%3cAlign%3eCenter%3c%2fAlign%3e%0d%0a++++++++++++++++%3cVerticalAlign+%2f%3e%0d%0a++++++++++++++++%3cCellHasFormula%3eFalse%3c%2fCellHasFormula%3e%0d%0a++++++++++++++++%3cFontName%3eCalibri%3c%2fFontName%3e%0d%0a++++++++++++++++%3cWrapText%3eFalse%3c%2fWrapText%3e%0d%0a++++++++++++++++%3cFontSize%3e11%3c%2fFontSize%3e%0d%0a++++++++++++++++%3cX%3e4%3c%2fX%3e%0d%0a++++++++++++++++%3cY%3e53%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53%3c%2fY%3e%0d%0a++++++++++++++++%3cInputCell%3e%0d%0a++++++++++++++++++%3cAddress%3e%3d'ExponentialSmoothing'!%24E%2453%3c%2fAddress%3e%0d%0a++++++++++++++++++%3cListItemsAddress+%2f%3e%0d%0a++++++++++++++++++%3cType%3e0%3c%2fType%3e%0d%0a++++++++++++++++++%3cNameIndex%3e37%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53%3c%2fY%3e%0d%0a++++++++++++++++%3cImages+%2f%3e%0d%0a++++++++++++++++%3cFormControls+%2f%3e%0d%0a++++++++++++++++%3cGrid+%2f%3e%0d%0a++++++++++++++++%3cExpor</t>
  </si>
  <si>
    <t xml:space="preserve"> 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38%3c%2fText%3e%0d%0a++++++++++++++++%3cHeight%3e15%3c%2fHeight%3e%0d%0a++++++++++++++++%3cAlign%3eCenter%3c%2fAlign%3e%0d%0a++++++++++++++++%3cVerticalAlign+%2f%3e%0d%0a++++++++++++++++%3cCellHasFormula%3eFalse%3c%2fCellHasFormula%3e%0d%0a++++++++++++++++%3cFontName%3eCalibri%3c%2fFontName%3e%0d%0a++++++++++++++++%3cWrapText%3eFalse%3c%2fWrapText%3e%0d%0a++++++++++++++++%3cFontSize%3e11%3c%2fFontSize%3e%0d%0a++++++++++++++++%3cX%3e4%3c%2fX%3e%0d%0a++++++++++++++++%3cY%3e54%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54%3c%2fY%3e%0d%0a++++++++++++++++%3cInputCell%3e%0d%0a++++++++++++++++++%3cAddress%3e%3d'ExponentialSmoothing'!%24E%2454%3c%2fAddress%3e%0d%0a++++++++++++++++++%3cListItemsAddress+%2f%3e%0d%0a++++++++++++++++++%3cType%3e0%3c%2fType%3e%0d%0a++++++++++++++++++%3cNameIndex%3e38%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54%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54%3c%2fY%3e</t>
  </si>
  <si>
    <t xml:space="preserve"> %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39%3c%2fText%3e%0d%0a++++++++++++++++%3cHeight%3e15%3c%2fHeight%3e%0d%0a++++++++++++++++%3cAlign%3eCenter%3c%2fAlign%3e%0d%0a++++++++++++++++%3cVerticalAlign+%2f%3e%0d%0a++++++++++++++++%3cCellHasFormula%3eFalse%3c%2fCellHasFormula%3e%0d%0a++++++++++++++++%3cFontName%3eCalibri%3c%2fFontName%3e%0d%0a++++++++++++++++%3cWrapText%3eFalse%3c%2fWrapText%3e%0d%0a++++++++++++++++%3cFontSize%3e11%3c%2fFontSize%3e%0d%0a++++++++++++++++%3cX%3e4%3c%2fX%3e%0d%0a++++++++++++++++%3cY%3e55%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55%3c%2fY%3e%0d%0a++++++++++++++++%3cInputCell%3e%0d%0a++++++++++++++++++%3cAddress%3e%3d'ExponentialSmoothing'!%24E%2455%3c%2fAddress%3e%0d%0a++++++++++++++++++%3cListItemsAddress+%2f%3e%0d%0a++++++++++++++++++%3cType%3e0%3c%2fType%3e%0d%0a++++++++++++++++++%3cNameIndex%3e39%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55%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t>
  </si>
  <si>
    <t xml:space="preserve"> 3e%0d%0a++++++++++++++++%3cFontSize%3e11%3c%2fFontSize%3e%0d%0a++++++++++++++++%3cX%3e20%3c%2fX%3e%0d%0a++++++++++++++++%3cY%3e55%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56%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40%3c%2fText%3e%0d%0a++++++++++++++++%3cHeight%3e15%3c%2fHeight%3e%0d%0a++++++++++++++++%3cAlign%3eCenter%3c%2fAlign%3e%0d%0a++++++++++++++++%3cVerticalAlign+%2f%3e%0d%0a++++++++++++++++%3cCellHasFormula%3eFalse%3c%2fCellHasFormula%3e%0d%0a++++++++++++++++%3cFontName%3eCalibri%3c%2fFontName%3e%0d%0a++++++++++++++++%3cWrapText%3eFalse%3c%2fWrapText%3e%0d%0a++++++++++++++++%3cFontSize%3e11%3c%2fFontSize%3e%0d%0a++++++++++++++++%3cX%3e4%3c%2fX%3e%0d%0a++++++++++++++++%3cY%3e56%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56%3c%2fY%3e%0d%0a++++++++++++++++%3cInputCell%3e%0d%0a++++++++++++++++++%3cAddress%3e%3d'ExponentialSmoothing'!%24E%2456%3c%2fAddress%3e%0d%0a++++++++++++++++++%3cListItemsAddress+%2f%3e%0d%0a++++++++++++++++++%3cType%3e0%3c%2fType%3e%0d%0a++++++++++++++++++%3cNameIndex%3e40%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56%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57%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41%3c%2fText%3e%0d%0a++++++++++++++++%3cHeight%3e15%3c%2fHeight%3e%0d%0a++++++++++++++++%3cAlign%3eCenter%3c%2fAlign%3e%0d%0a++++++++++++++++%3cVerticalAlign+%2f%3e%0d%0a++++++++++++++++%3cCellHasFormula%3eFalse%3c%2fCellHasFormula%3e%0d%0a++++++++++++++++%3cFontName%3eCalibri%3c%2fFontName%3e%0d%0a++++++++++++++++%3cWrapText%3eFalse%3c%2fWrapText%3e%0d%0a++++++++++++++++%3cFontSize%3e11%3c%2fFontSize%3e%0d%0a++++++++++++++++%3cX%3e4%3c%2fX%3e%0d%0a++++++++++++++++%3cY%3e57%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t>
  </si>
  <si>
    <t xml:space="preserve"> +++++++++++++++%3cHeight%3e15%3c%2fHeight%3e%0d%0a++++++++++++++++%3cAlign%3eCenter%3c%2fAlign%3e%0d%0a++++++++++++++++%3cVerticalAlign+%2f%3e%0d%0a++++++++++++++++%3cCellHasFormula%3eFalse%3c%2fCellHasFormula%3e%0d%0a++++++++++++++++%3cFontName%3eCalibri%3c%2fFontName%3e%0d%0a++++++++++++++++%3cWrapText%3eFalse%3c%2fWrapText%3e%0d%0a++++++++++++++++%3cFontSize%3e11%3c%2fFontSize%3e%0d%0a++++++++++++++++%3cX%3e5%3c%2fX%3e%0d%0a++++++++++++++++%3cY%3e57%3c%2fY%3e%0d%0a++++++++++++++++%3cInputCell%3e%0d%0a++++++++++++++++++%3cAddress%3e%3d'ExponentialSmoothing'!%24E%2457%3c%2fAddress%3e%0d%0a++++++++++++++++++%3cListItemsAddress+%2f%3e%0d%0a++++++++++++++++++%3cType%3e0%3c%2fType%3e%0d%0a++++++++++++++++++%3cNameIndex%3e41%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57%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58%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42%3c%2fText%3e%0d%0a++++++++++++++++%3cHeight%3e15%3c%2fHeight%3e%0d%0a++++++++++++++++%3cAlign%3eCenter%3c%2fAlign%3e%0d%0a++++++++++++++++%3cVerticalAlign+%2f%3e%0d%0a++++++++++++++++%3cCellHasFormula%3eFalse%3c%2fCellHasFormula%3e%0d%0a++++++++++++++++%3cFontName%3eCalibri%3c%2fFontName%3e%0d%0a++++++++++++++++%3cWrapText%3eFalse%3c%2fWrapText%3e%0d%0a++++++++++++++++%3cFontSize%3e11%3c%2fFontSize%3e%0d%0a++++++++++++++++%3cX%3e4%3c%2fX%3e%0d%0a++++++++++++++++%3cY%3e58%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58%3c%2fY%3e%0d%0a++++++++++++++++%3cInputCell%3e%0d%0a++++++++++++++++++%3cAddress%3e%3d'ExponentialSmoothing'!%24E%2458%3c%2fAddress%3e%0d%0a++++++++++++++++++%3cListItemsAddress+%2f%3e%0d%0a++++++++++++++++++%3cType%3e0%3c%2fType%3e%0d%0a++++++++++++++++++%3cNameIndex%3e42%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58%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58%3c%2fY%3e%0d%0a++++++++++++++++%3cImages+%2f%3e%0d%0a++++++++++++++++%3cFormControls+%2f%3e%0d%0a++++++++++++++++%3</t>
  </si>
  <si>
    <t xml:space="preserve"> 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59%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59%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59%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43%3c%2fText%3e%0d%0a++++++++++++++++%3cHeight%3e15%3c%2fHeight%3e%0d%0a++++++++++++++++%3cAlign%3eCenter%3c%2fAlign%3e%0d%0a++++++++++++++++%3cVerticalAlign+%2f%3e%0d%0a++++++++++++++++%3cCellHasFormula%3eFalse%3c%2fCellHasFormula%3e%0d%0a++++++++++++++++%3cFontName%3eCalibri%3c%2fFontName%3e%0d%0a++++++++++++++++%3cWrapText%3eFalse%3c%2fWrapText%3e%0d%0a++++++++++++++++%3cFontSize%3e11%3c%2fFontSize%3e%0d%0a++++++++++++++++%3cX%3e4%3c%2fX%3e%0d%0a++++++++++++++++%3cY%3e59%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59%3c%2fY%3e%0d%0a++++++++++++++++%3cInputCell%3e%0d%0a++++++++++++++++++%3cAddress%3e%3d'ExponentialSmoothing'!%24E%2459%3c%2fAddress%3e%0d%0a++++++++++++++++++%3cListItemsAddress+%2f%3e%0d%0a++++++++++++++++++%3cType%3e0%3c%2fType%3e%0d%0a++++++++++++++++++%3cNameIndex%3e43%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59%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59%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t>
  </si>
  <si>
    <t xml:space="preserve"> +++++++++%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59%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59%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59%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59%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44%3c%2fText%3e%0d%0a++++++++++++++++%3cHeight%3e15%3c%2fHeight%3e%0d%0a++++++++++++++++%3cAlign%3eCenter%3c%2fAlign%3e%0d%0a++++++++++++++++%3cVerticalAlign+%2f%3e%0d%0a++++++++++++++++%3cCellHasFormula%3eFalse%3c%2fCellHasFormula%3e%0d%0a++++++++++++++++%3cFontName%3eCalibri%3c%2fFontName%3e%0d%0a++++++++++++++++%3cWrapText%3eFalse%3c%2fWrapText%3e%0d%0a++++++++++++++++%3cFontSize%3e11%3c%2fFontSize%3e%0d%0a++++++++++++++++%3cX%3e4%3c%2fX%3e%0d%0a++++++++++++++++%3cY%3e60%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60%3c%2fY%3e%0d%0a++++++++++++++++%3cInputCell%3e%0d%0a++++++++++++++++++%3cAddress%3e%3d'ExponentialSmoothing'!%24E%2460%3c%2fAddress%3e%0d%0a++++++++++++++++++%3cListItemsAddress+%2f%3e%0d%0a++++++++++++++++++%3cType%3e0%3c%2fType%3e%0d%0a++++++++++++++++++%3cNameIndex%3e44%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60%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t>
  </si>
  <si>
    <t xml:space="preserve"> cVerticalAlign+%2f%3e%0d%0a++++++++++++++++%3cCellHasFormula%3eFalse%3c%2fCellHasFormula%3e%0d%0a++++++++++++++++%3cFontName%3eCalibri%3c%2fFontName%3e%0d%0a++++++++++++++++%3cWrapText%3eFalse%3c%2fWrapText%3e%0d%0a++++++++++++++++%3cFontSize%3e11%3c%2fFontSize%3e%0d%0a++++++++++++++++%3cX%3e2%3c%2fX%3e%0d%0a++++++++++++++++%3cY%3e61%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45%3c%2fText%3e%0d%0a++++++++++++++++%3cHeight%3e15%3c%2fHeight%3e%0d%0a++++++++++++++++%3cAlign%3eCenter%3c%2fAlign%3e%0d%0a++++++++++++++++%3cVerticalAlign+%2f%3e%0d%0a++++++++++++++++%3cCellHasFormula%3eFalse%3c%2fCellHasFormula%3e%0d%0a++++++++++++++++%3cFontName%3eCalibri%3c%2fFontName%3e%0d%0a++++++++++++++++%3cWrapText%3eFalse%3c%2fWrapText%3e%0d%0a++++++++++++++++%3cFontSize%3e11%3c%2fFontSize%3e%0d%0a++++++++++++++++%3cX%3e4%3c%2fX%3e%0d%0a++++++++++++++++%3cY%3e61%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61%3c%2fY%3e%0d%0a++++++++++++++++%3cInputCell%3e%0d%0a++++++++++++++++++%3cAddress%3e%3d'ExponentialSmoothing'!%24E%2461%3c%2fAddress%3e%0d%0a++++++++++++++++++%3cListItemsAddress+%2f%3e%0d%0a++++++++++++++++++%3cType%3e0%3c%2fType%3e%0d%0a++++++++++++++++++%3cNameIndex%3e45%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61%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46%3c%2fText%3e%0d%0a++++++++++++++++%3cHeight%3e15%3c%2fHeight%3e%0d%0a++++++++++++++++%3cAlign%3eCenter%3c%2fAlign%3e%0d%0a++++++++++++++++%3cVerticalAlign+%2f%3e%0d%0a++++++++++++++++%3cCellHasFormula%3eFalse%3c%2fCellHasFormula%3e%0d%0a++++++++++++++++%3cFontName%3eCalibri%3c%2fFontName%3e%0d%0a++++++++++++++++%3cWrapText%3eFalse%3c%2fWrapText%3e%0d%0a++++++++++++++++%3cFontSize%3e11%3c%2fFontSize%3e%0d%0a++++++++++++++++%3cX%3e4%3c%2fX%3e%0d%0a++++++++++++++++%3cY%3e62%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62%3c%2fY%3e%0d%0a++++++++++++++++%3cInputCell%3e%0d%0a++++++++++++++++++%3cAddress%3e%3d'ExponentialSmoothing'!%24E%2462%3c%2fAddress%3e%0d%0a++++++++++++++++++%3cListItemsAddress+%2f%3e%0d%0a++++++++++++++++++%3cType%3e0%3c%2fType%3e%0d%0a++++++++++++++++++%3cNameIndex%3e46%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62%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62%3c%2fY%3e%0d%0a++++++++++++++++%3cImages+%2f%3e%0d%0a++++++++++++++++%3cFormControls+%2f%3e%0d%0a++++++++++++++++%3cGrid+%2f%3e%0d%0a++++++++++++++++%3cExport+%2f%3e%0d%0a++++++++++++++%3c%2fTD%3e%0d%0a++++++++++++++%3cTD%3e%</t>
  </si>
  <si>
    <t xml:space="preserve"> 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47%3c%2fText%3e%0d%0a++++++++++++++++%3cHeight%3e15%3c%2fHeight%3e%0d%0a++++++++++++++++%3cAlign%3eCenter%3c%2fAlign%3e%0d%0a++++++++++++++++%3cVerticalAlign+%2f%3e%0d%0a++++++++++++++++%3cCellHasFormula%3eFalse%3c%2fCellHasFormula%3e%0d%0a++++++++++++++++%3cFontName%3eCalibri%3c%2fFontName%3e%0d%0a++++++++++++++++%3cWrapText%3eFalse%3c%2fWrapText%3e%0d%0a++++++++++++++++%3cFontSize%3e11%3c%2fFontSize%3e%0d%0a++++++++++++++++%3cX%3e4%3c%2fX%3e%0d%0a++++++++++++++++%3cY%3e63%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63%3c%2fY%3e%0d%0a++++++++++++++++%3cInputCell%3e%0d%0a++++++++++++++++++%3cAddress%3e%3d'ExponentialSmoothing'!%24E%2463%3c%2fAddress%3e%0d%0a++++++++++++++++++%3cListItemsAddress+%2f%3e%0d%0a++++++++++++++++++%3cType%3e0%3c%2fType%3e%0d%0a++++++++++++++++++%3cNameIndex%3e47%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63%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63%3c%2fY%3e%0d%0a++++++++++++++++%3cImages+%2f%3e%0d%0a++++++++++++++++%3cFormControls</t>
  </si>
  <si>
    <t xml:space="preserve"> +%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63%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48%3c%2fText%3e%0d%0a++++++++++++++++%3cHeight%3e15%3c%2fHeight%3e%0d%0a++++++++++++++++%3cAlign%3eCenter%3c%2fAlign%3e%0d%0a++++++++++++++++%3cVerticalAlign+%2f%3e%0d%0a++++++++++++++++%3cCellHasFormula%3eFalse%3c%2fCellHasFormula%3e%0d%0a++++++++++++++++%3cFontName%3eCalibri%3c%2fFontName%3e%0d%0a++++++++++++++++%3cWrapText%3eFalse%3c%2fWrapText%3e%0d%0a++++++++++++++++%3cFontSize%3e11%3c%2fFontSize%3e%0d%0a++++++++++++++++%3cX%3e4%3c%2fX%3e%0d%0a++++++++++++++++%3cY%3e64%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64%3c%2fY%3e%0d%0a++++++++++++++++%3cInputCell%3e%0d%0a++++++++++++++++++%3cAddress%3e%3d'ExponentialSmoothing'!%24E%2464%3c%2fAddress%3e%0d%0a++++++++++++++++++%3cListItemsAddress+%2f%3e%0d%0a++++++++++++++++++%3cType%3e0%3c%2fType%3e%0d%0a++++++++++++++++++%3cNameIndex%3e48%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64%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t>
  </si>
  <si>
    <t xml:space="preserve"> +++++++%3cX%3e21%3c%2fX%3e%0d%0a++++++++++++++++%3cY%3e64%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49%3c%2fText%3e%0d%0a++++++++++++++++%3cHeight%3e15%3c%2fHeight%3e%0d%0a++++++++++++++++%3cAlign%3eCenter%3c%2fAlign%3e%0d%0a++++++++++++++++%3cVerticalAlign+%2f%3e%0d%0a++++++++++++++++%3cCellHasFormula%3eFalse%3c%2fCellHasFormula%3e%0d%0a++++++++++++++++%3cFontName%3eCalibri%3c%2fFontName%3e%0d%0a++++++++++++++++%3cWrapText%3eFalse%3c%2fWrapText%3e%0d%0a++++++++++++++++%3cFontSize%3e11%3c%2fFontSize%3e%0d%0a++++++++++++++++%3cX%3e4%3c%2fX%3e%0d%0a++++++++++++++++%3cY%3e65%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65%3c%2fY%3e%0d%0a++++++++++++++++%3cInputCell%3e%0d%0a++++++++++++++++++%3cAddress%3e%3d'ExponentialSmoothing'!%24E%2465%3c%2fAddress%3e%0d%0a++++++++++++++++++%3cListItemsAddress+%2f%3e%0d%0a++++++++++++++++++%3cType%3e0%3c%2fType%3e%0d%0a++++++++++++++++++%3cNameIndex%3e49%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65%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66%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50%3c%2fText%3e%0d%0a++++++++++++++++%3cHeight%3e15%3c%2fHeight%3e%0d%0a++++++++++++++++%3cAlign%3eCenter%3c%2fAlign%3e%0d%0a++++++++++++++++%3cVerticalAlign+%2f%3e%0d%0a++++++++++++++++%3cCellHasFormula%3eFalse%3c%2fCellHasFormula%3e%0d%0a++++++++++++++++%3cFontName%3eCalibri%3c%2fFontName%3e%0d%0a++++++++++++++++%3cWrapText%3eFalse%3c%2fWrapText%3e%0d%0a++++++++++++++++%3cFontSize%3e11%3c%2fFontSize%3e%0d%0a++++++++++++++++%3cX%3e4%3c%2fX%3e%0d%0a++++++++++++++++%3cY%3e66%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66%3c%2fY%3e%0d%0a++++++++++++++++%3cInputCell%3e%0d%0a++++++++++++++++++%3cAddress%3e%3d'ExponentialSmoothing'!%24E%2466%3c%2fAddress%3e%0d%0a++++++++++++++++++%3cListItemsAddress+%2f%3e%0d%0a++++++++++++++++++%3cType%3e0%3c%2fType%3e%0d%0a++++++++++++++++++%3cNameIndex%3e50%3c%2fNameIndex%3e%0d%0a++++++++++++++++++%3cIsHidingEnabled%3efalse%3c%2fIsHidingEnabled%3e%0d%0a++++++++++++++++++%3cIsDisablingEnabled%3efalse%3c%2fIsDisablingEnabled%3e%0d%0a++++++++++++++++++%3cRequiresValidation%3efalse%3c%2fRequiresValidation%3e%0d%0a++++++++++++++++++%3cIsRequired%3efalse%3c%2fIsRequired%3e%0d%0a++++++++++++++++++%3cTypeName%3eText+Box%3c%2fTypeName%3e%0d%0a++++++++++++++++++%3cDefaultValue+%2f</t>
  </si>
  <si>
    <t xml:space="preserve"> %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66%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66%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67%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51%3c%2fText%3e%0d%0a++++++++++++++++%3cHeight%3e15%3c%2fHeight%3e%0d%0a++++++++++++++++%3cAlign%3eCenter%3c%2fAlign%3e%0d%0a++++++++++++++++%3cVerticalAlign+%2f%3e%0d%0a++++++++++++++++%3cCellHasFormula%3eFalse%3c%2fCellHasFormula%3e%0d%0a++++++++++++++++%3cFontName%3eCalibri%3c%2fFontName%3e%0d%0a++++++++++++++++%3cWrapText%3eFalse%3c%2fWrapText%3e%0d%0a++++++++++++++++%3cFontSize%3e11%3c%2fFontSize%3e%0d%0a++++++++++++++++%3cX%3e4%3c%2fX%3e%0d%0a++++++++++++++++%3cY%3e67%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67%3c%2fY%3e%0d%0a++++++++++++++++%3cInputCell%3e%0d%0a++++++++++++++++++%3cAddress%3e%3d'ExponentialSmoothing'!%24E%2467%3c%2fAddress%3e%0d%0a++++++++++++++++++%3cListItemsAddress+%2f%3e%0d%0a++++++++++++++++++%3cType%3e0%3c%2fType%3e%0d%0a++++++++++++++++++%3cNameIndex%3e51%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67%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67%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67%3c%2fY%3e%0d%0a++++++++++++++++%3cImages+%2f%3e%0d%0a++++++++++++++++%3cFormControls+%2f%3e%0d%0a++++++++++++++++%3cGrid+%2f%3e%0d%0a++++++++++++++++%3cExport+%2f%3e%0d%0a++++++++++++++%3</t>
  </si>
  <si>
    <t xml:space="preserve"> 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67%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68%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68%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52%3c%2fText%3e%0d%0a++++++++++++++++%3cHeight%3e15%3c%2fHeight%3e%0d%0a++++++++++++++++%3cAlign%3eCenter%3c%2fAlign%3e%0d%0a++++++++++++++++%3cVerticalAlign+%2f%3e%0d%0a++++++++++++++++%3cCellHasFormula%3eFalse%3c%2fCellHasFormula%3e%0d%0a++++++++++++++++%3cFontName%3eCalibri%3c%2fFontName%3e%0d%0a++++++++++++++++%3cWrapText%3eFalse%3c%2fWrapText%3e%0d%0a++++++++++++++++%3cFontSize%3e11%3c%2fFontSize%3e%0d%0a++++++++++++++++%3cX%3e4%3c%2fX%3e%0d%0a++++++++++++++++%3cY%3e68%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68%3c%2fY%3e%0d%0a++++++++++++++++%3cInputCell%3e%0d%0a++++++++++++++++++%3cAddress%3e%3d'ExponentialSmoothing'!%24E%2468%3c%2fAddress%3e%0d%0a++++++++++++++++++%3cListItemsAddress+%2f%3e%0d%0a++++++++++++++++++%3cType%3e0%3c%2fType%3e%0d%0a++++++++++++++++++%3cNameIndex%3e52%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68%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68%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68%3c%2fY%3e%0d%0a++++++++++++++++%3cImages+%2f%3e%0d%0a+</t>
  </si>
  <si>
    <t xml:space="preserve"> +++++++++++++++%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68%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68%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68%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69%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69%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69%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53%3c%2fText%3e%0d%0a++++++++++++++++%3cHeight%3e15%3c%2fHeight%3e%0d%0a++++++++++++++++%3cAlign%3eCenter%3c%2fAlign%3e%0d%0a++++++++++++++++%3cVerticalAlign+%2f%3e%0d%0a++++++++++++++++%3cCellHasFormula%3eFalse%3c%2fCellHasFormula%3e%0d%0a++++++++++++++++%3cFontName%3eCalibri%3c%2fFontName%3e%0d%0a++++++++++++++++%3cWrapText%3eFalse%3c%2fWrapText%3e%0d%0a++++++++++++++++%3cFontSize%3e11%3c%2fFontSize%3e%0d%0a++++++++++++++++%3cX%3e4%3c%2fX%3e%0d%0a++++++++++++++++%3cY%3e69%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69%3c%2fY%3e%0d%0a++++++++++++++++%3cInputCell%3e%0d%0a++++++++++++++++++%3cAddress%3e%3d'ExponentialSmoothing'!%24E%2469%3c%2fAddress%3e%0d%0a++++++++++++++++++%3cListItemsAddress+%2f%3e%0d%0a++++++++++++++++++%3cType%3e0%3c%2fType%3e%0d%0a++++++++++++++++++%3cNameIndex%3e53%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69%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69%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69%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69%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69%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69%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70%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t>
  </si>
  <si>
    <t xml:space="preserve"> fCellHasFormula%3e%0d%0a++++++++++++++++%3cFontName%3eCalibri%3c%2fFontName%3e%0d%0a++++++++++++++++%3cWrapText%3eFalse%3c%2fWrapText%3e%0d%0a++++++++++++++++%3cFontSize%3e11%3c%2fFontSize%3e%0d%0a++++++++++++++++%3cX%3e3%3c%2fX%3e%0d%0a++++++++++++++++%3cY%3e70%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54%3c%2fText%3e%0d%0a++++++++++++++++%3cHeight%3e15%3c%2fHeight%3e%0d%0a++++++++++++++++%3cAlign%3eCenter%3c%2fAlign%3e%0d%0a++++++++++++++++%3cVerticalAlign+%2f%3e%0d%0a++++++++++++++++%3cCellHasFormula%3eFalse%3c%2fCellHasFormula%3e%0d%0a++++++++++++++++%3cFontName%3eCalibri%3c%2fFontName%3e%0d%0a++++++++++++++++%3cWrapText%3eFalse%3c%2fWrapText%3e%0d%0a++++++++++++++++%3cFontSize%3e11%3c%2fFontSize%3e%0d%0a++++++++++++++++%3cX%3e4%3c%2fX%3e%0d%0a++++++++++++++++%3cY%3e70%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70%3c%2fY%3e%0d%0a++++++++++++++++%3cInputCell%3e%0d%0a++++++++++++++++++%3cAddress%3e%3d'ExponentialSmoothing'!%24E%2470%3c%2fAddress%3e%0d%0a++++++++++++++++++%3cListItemsAddress+%2f%3e%0d%0a++++++++++++++++++%3cType%3e0%3c%2fType%3e%0d%0a++++++++++++++++++%3cNameIndex%3e54%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70%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70%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70%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70%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70%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70%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71%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71%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55%3c%2fText%3e%0d%0a++++++++++++++++%3cHeight%3e15%3c%2fHeight%3e%0d%0a++++++++++++++++%3cAlign%3eCenter%3c%2fAlign%3e%0d%0a++++++++++++++++%3cVerticalAlign+%2f%3e%0d%0a++++++++++++++++%3cCellHasFormula%3eFalse%3c%2fCellHasFormula%3e%0d%0a++++++++++++++++%3cFontName%3eCalibri%3c%2fFontName%3e%0d%0a++++++++++++++++%3cWrapText%3eFalse%3c%2fWrapText%3e%0d%0a++++++++++++++++%3cFontSize%3e11%3c%2fFontSize%3e%0d%0a++++++++++++++++%3cX%3e4%3c%2fX%3e%0d%0a++++++++++++++++%3cY%3e71%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71%3c%2fY%3e%0d%0a++++++++++++++++%3cInputCell%3e%0d%0a++++++++++++++++++%3cAddress%3e%3d'ExponentialSmoothing'!%24E%2471%3c%2fAddress%3e%0d%0a++++++++++++++++++%3cListItemsAddress+%2f%3e%0d%0a++++++++++++++++++%3cType%3e0%3c%2fType%3e%0d%0a++++++++++++++++++%3cNameIndex%3e55%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71%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71%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71%3c%2fY%3e%0d%0a++++++++++++++++%3cImages+%2f%3e%0d%0a++++++++++++++++%3cFormControls+%2f%3e%0d%0a++++++++++++++++%3cGrid+%2f%3e%0d%0a++++++++++++++++%3cExport+%2f%3e%0d%0a++++++++++++++%3c%2fTD%3e%0d%0a++++++++++++++%3cTD%3e%0d%0a++++++++++++++++%3cPSCFormated%3efalse%3c%2fPSCFormated%3e%0d%0a++++</t>
  </si>
  <si>
    <t xml:space="preserve"> ++++++++++++%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71%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71%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71%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71%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72%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72%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56%3c%2fText%3e%0d%0a++++++++++++++++%3cHeight%3e15%3c%2fHeight%3e%0d%0a++++++++++++++++%3cAlign%3eCenter%3c%2fAlign%3e%0d%0a++++++++++++++++%3cVerticalAlign+%2f%3e%0d%0a++++++++++++++++%3cCellHasFormula%3eFalse%3c%2fCellHasFormula%3e%0d%0a++++++++++++++++%3cFontName%3eCalibri%3c%2fFontName%3e%0d%0a++++++++++++++++%3cWrapText%3eFalse%3c%2fWrapText%3e%0d%0a++++++++++++++++%3cFontSize%3e11%3c%2fFontSize%3e%0d%0a++++++++++++++++%3cX%3e4%3c%2fX%3e%0d%0a++++++++++++++++%3cY%3e72%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72%3c%2fY%3e%0d%0a++++++++++++++++%3cInputCell%3e%0d%0a++++++++++++++++++%3cAddress%3e%3d'ExponentialSmoothing'!%24E%2472%3c%2fAddress%3e%0d%0a++++++++++++++++++%3cListItemsAddress+%2f%3e%0d%0a++++++++++++++++++%3cType%3e0%3c%2fType%3e%0d%0a++++++++++++++++++%3cNameIndex%3e56%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72%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72%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72%3c%2fY%3e%0d%0a++++++++++++++++%3cImages+%2f%3e%0d%0a++++++++++++++++%3cFormControls+%2f%3e%0d%0a++++++++++++++++%3cGrid+%2f%3e%0d%0a++++++++++++++++%3cExport+</t>
  </si>
  <si>
    <t xml:space="preserve"> %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72%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72%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72%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72%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73%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73%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57%3c%2fText%3e%0d%0a++++++++++++++++%3cHeight%3e15%3c%2fHeight%3e%0d%0a++++++++++++++++%3cAlign%3eCenter%3c%2fAlign%3e%0d%0a++++++++++++++++%3cVerticalAlign+%2f%3e%0d%0a++++++++++++++++%3cCellHasFormula%3eFalse%3c%2fCellHasFormula%3e%0d%0a++++++++++++++++%3cFontName%3eCalibri%3c%2fFontName%3e%0d%0a++++++++++++++++%3cWrapText%3eFalse%3c%2fWrapText%3e%0d%0a++++++++++++++++%3cFontSize%3e11%3c%2fFontSize%3e%0d%0a++++++++++++++++%3cX%3e4%3c%2fX%3e%0d%0a++++++++++++++++%3cY%3e73%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73%3c%2fY%3e%0d%0a++++++++++++++++%3cInputCell%3e%0d%0a++++++++++++++++++%3cAddress%3e%3d'ExponentialSmoothing'!%24E%2473%3c%2fAddress%3e%0d%0a++++++++++++++++++%3cListItemsAddress+%2f%3e%0d%0a++++++++++++++++++%3cType%3e0%3c%2fType%3e%0d%0a++++++++++++++++++%3cNameIndex%3e57%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73%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73%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73%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73%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73%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73%3c%2fY%3e%0d%0</t>
  </si>
  <si>
    <t xml:space="preserve"> 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74%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74%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58%3c%2fText%3e%0d%0a++++++++++++++++%3cHeight%3e15%3c%2fHeight%3e%0d%0a++++++++++++++++%3cAlign%3eCenter%3c%2fAlign%3e%0d%0a++++++++++++++++%3cVerticalAlign+%2f%3e%0d%0a++++++++++++++++%3cCellHasFormula%3eFalse%3c%2fCellHasFormula%3e%0d%0a++++++++++++++++%3cFontName%3eCalibri%3c%2fFontName%3e%0d%0a++++++++++++++++%3cWrapText%3eFalse%3c%2fWrapText%3e%0d%0a++++++++++++++++%3cFontSize%3e11%3c%2fFontSize%3e%0d%0a++++++++++++++++%3cX%3e4%3c%2fX%3e%0d%0a++++++++++++++++%3cY%3e74%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74%3c%2fY%3e%0d%0a++++++++++++++++%3cInputCell%3e%0d%0a++++++++++++++++++%3cAddress%3e%3d'ExponentialSmoothing'!%24E%2474%3c%2fAddress%3e%0d%0a++++++++++++++++++%3cListItemsAddress+%2f%3e%0d%0a++++++++++++++++++%3cType%3e0%3c%2fType%3e%0d%0a++++++++++++++++++%3cNameIndex%3e58%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74%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74%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74%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74%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74%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74%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75%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75%3c%2fY%3e%0d%0a++++++++++++++++%3cImages+%2f%3e%0d%0a++++++++++++++++%3cFormControls+%2f%3e%0d%0a++++++++++++++++%3cGrid+%2f%3e%0d%0a++++++++++++++++%3cExport+%2f%3e%0d%0a++++++++++++++%3c%2fTD%3e%0d%0a++++++++++++++%3cTD%3e%0d%0a++++++++++++++++%3cPSCFormated%3efalse%3c%2fPSCFormated%3e%0d%0a++++++++++++++++%3cStyle%3eClass132%3c%2fStyle%3e%0d%0a++++++++++++++++%3cMerge%3eFalse%3c%2fMerge%3e%0d%0a++++++++++++++++%3cRowSpan+%2f%3e%0d%0a++++++++++++++++%3cColSpan+%2f%3e%0d%0a++++++++++++++++%3cFormat%3eGeneral%3c%2fFormat%3e%0d%0a++++++++++++++++%3cWidth%3e51%3c%2fWidth%3e%0d%0a++++++++++++++++%3cText%3e59%3c%2fText%3e%0d%0a++++++++++++++++%3cHeight%3e15%3c%2fHeight%3e%0d%0a++++++++++++++++%3cAlign%3eCenter%3c%2fAlign%3e%0d%0a++++++++++++++++%3cVerticalAlign+%2f%3e%0d%0a++++++++++++++++%3cCellHasFormula%3eFalse%3c%2fCellHasFormula%3e%0d%0a++++++++++++++++%3cFontName%3eCalibri%3c%2fFontName%3e%0d%0a++++++++++++++++%3cWrapText%3eFalse%3c%2fWrapText%3e%0d%0a++++++++++++++++%3cFontSize%3e11%3c%2fFontSize%3e%0d%0a++++++++++++++++%3cX%3e4%3c%2fX%3e%0d%0a++++++++++++++++%3cY%3e75%3c%2fY%3e%0d%0a++++++++++++++++%3cImages+%2f%3e%0d%0a++++++++++++++++%3cFormControls+%2f%3e%0d%0a++++++++++++++++%3cGrid+%2f%3e%0d%0a++++++++++++++++%3cExport+%2f%3e%0d%0a++++++++++++++%3c%2fTD%3e%0d%0a++++++++++++++%3cTD%3e%0d%0a++++++++++++++++%3cPSCFormated%3efalse%3c%2fPSCFormated%3e%0d%0a++++++++++++++++%3cStyle%3eClass128%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75%3c%2fY%3e%0d%0a++++++++++++++++%3cInputCell%3e%0d%0a++++++++++++++++++%3cAddress%3e%3d'ExponentialSmoothing'!%24E%2475%3c%2fAddress%3e%0d%0a++++++++++++++++++%3cListItemsAddress+%2f%3e%0d%0a++++++++++++++++++%3cType%3e0%3c%2fType%3e%0d%0a++++++++++++++++++%3cNameIndex%3e59%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133%3c%2fStyle%3e%0d%0a++++++++++++++++%3cMerge%3eFalse%3c%2fMerge%3e%0d%0a++++++++++++++++%3cRo</t>
  </si>
  <si>
    <t xml:space="preserve"> 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75%3c%2fY%3e%0d%0a++++++++++++++++%3cImages+%2f%3e%0d%0a++++++++++++++++%3cFormControls+%2f%3e%0d%0a++++++++++++++++%3cGrid+%2f%3e%0d%0a++++++++++++++++%3cExport+%2f%3e%0d%0a++++++++++++++%3c%2fTD%3e%0d%0a++++++++++++++%3cTD%3e%0d%0a++++++++++++++++%3cPSCFormated%3efalse%3c%2fPSCFormated%3e%0d%0a++++++++++++++++%3cStyle%3eClass131%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75%3c%2fY%3e%0d%0a++++++++++++++++%3cImages+%2f%3e%0d%0a++++++++++++++++%3cFormControls+%2f%3e%0d%0a++++++++++++++++%3cGrid+%2f%3e%0d%0a++++++++++++++++%3cExport+%2f%3e%0d%0a++++++++++++++%3c%2fTD%3e%0d%0a++++++++++++++%3cTD%3e%0d%0a++++++++++++++++%3cPSCFormated%3efalse%3c%2fPSCFormated%3e%0d%0a++++++++++++++++%3cStyle%3eClass131%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75%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75%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75%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75%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3c%2fX%3e%0d%0a++++++++++++++++%3cY%3e76%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3c%2fX%3e%0d%0a++++++++++++++++%3cY%3e76%3c%2fY%3e%0d%0a++++++++++++++++%3cImages+%2f%3e%0d%0a++++++++++++++++%3cFormControls+%2f%3e%0d%0a++++++++++++++++%3cGrid+%2f%3e%0d%0a++++++++++++++++%3cExport+%2f%3e%0d%0a++++++++++++++%3c%2fTD%3e%0d%0a++++++++++++++%3cTD%3e%0d%0a++++++++++++++++%3cPSCFormated%3efalse%3c%2fPSCFormated%3e%0d%0a++++++++++++++++%3cStyle%3eClass135%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3%3c%2fX%3e%0d%0a++++++++++++++++%3cY%3e76%3c%2fY%3e%0d%0a++++++++++++++++%3cImages+%2f%3e%0d%0a++++++++++++++++%3cFormControls+%2f%3e%0d%0a++++++++++++++++%3cGrid+%2f%3e%0d%0a++++++++++++++++%3cExport+%2f%3e%0d%0a++++++++++++++%3c%2fTD%3e%0d%0a++++++++++++++%3cTD%3e%0d%0a++++++++++++++++%3cPSCFormated%3efalse%3c%2fPSCFormated%3e%0d%0a++++++++++++++++%3cStyle%3eClass136%3c%2fStyle%3e%0d%0a++++++++++++++++%3cMerge%3eFalse%3c%2fMerge%3e%0d%0a++++++++++++++++%3cRowSpan+%2f%3e%0d%0a++++++++++++++++%3cColSpan+%2f%3e%0d%0a++++++++++++++++%3cFormat%3eGeneral%3c%2fFormat%3e%0d%0a++++++++++++++++%3cWidth%3e51%3c%2fWidth%3e%0d%0a++++++++++++++++%3cText%3e60%3c%2fText%3e%0d%0a++++++++++++++++%3cHeight%3e15%3c%2fHeight%3e%0d%0a++++++++++++++++%3cAlign%3eCenter%3c%2fAlign%3e%0d%0a++++++++++++++++%3cVerticalAlign+%2f%3e%0d%0a++++++++++++++++%3cCellHasFormula%3eFalse%3c%2fCellHasFormula%3e%0d%0a++++++++++++++++%3cFontName%3eCalibri%3c%2fFontName%3e%0d%0a++++++++++++++++%3cWrapText%3eFalse%3c%2fWrapText%3e%0d%0a++++++++++++++++%3cFontSize%3e11%3c%2fFontSize%3e%0d%0a++++++++++++++++%3cX%3e4%3c%2fX%3e%0d%0a++++++++++++++++%3cY%3e76%3c%2fY%3e%0d%0a++++++++++++++++%3cImages+%2f%3e%0d%0a++++++++++++++++%3cFormControls+%2f%3e%0d%0a++++++++++++++++%3cGrid+%2f%3e%0d%0a++++++++++++++++%3cExport+%2f%3e%0d%0a++++++++++++++%3c%2fTD%3e%0d%0a++++++++++++++%3cTD%3e%0d%0a++++++++++++++++%3cPSCFormated%3efalse%3c%2fPSCFormated%3e%0d%0a++++++++++++++++%3cStyle%3eClass137%3c%2fStyle%3e%0d%0a++++++++++++++++%3cMerge%3eFalse%3c%2fMerge%3e%0d%0a++++++++++++++++%3cRowSpan+%2f%3e%0d%0a++++++++++++++++%3cColSpan+%2f%3e%0d%0a++++++++++++++++%3cFormat%3eGeneral%3c%2fFormat%3e%0d%0a++++++++++++++++%3cWidth%3e48.75%3c%2fWidth%3e%0d%0a++++++++++++++++%3cText+%2f%3e%0d%0a++++++++++++++++%3cHeight%3e15%3c%2fHeight%3e%0d%0a++++++++++++++++%3cAlign%3eCenter%3c%2fAlign%3e%0d%0a++++++++++++++++%3cVerticalAlign+%2f%3e%0d%0a++++++++++++++++%3cCellHasFormula%3eFalse%3c%2fCellHasFormula%3e%0d%0a++++++++++++++++%3cFontName%3eCalibri%3c%2fFontName%3e%0d%0a++++++++++++++++%3cWrapText%3eFalse%3c%2fWrapText%3e%0d%0a++++++++++++++++%3cFontSize%3e11%3c%2fFontSize%3e%0d%0a++++++++++++++++%3cX%3e5%3c%2fX%3e%0d%0a++++++++++++++++%3cY%3e76%3c%2fY%3e%0d%0a++++++++++++++++%3cInputCell%3e%0d%0a++++++++++++++++++%3cAddress%3e%3d'ExponentialSmoothing'!%24E%2476%3c%2fAddress%3e%0d%0a++++++++++++++++++%3cListItemsAddress+%2f%3e%0d%0a++++++++++++++++++%3cType%3e0%3c%2fType%3e%0d%0a++++++++++++++++++%3cNameIndex%3e60%3c%2fNameIndex%3e%0d%0a++++++++++++++++++%3cIsHidingEnabled%3efalse%3c%2fIsHidingEnabled%3e%0d%0a++++++++++++++++++%3cIsDisablingEnabled%3efalse%3c%2fIsDisablingEnabled%3e%0d%0a++++++++++++++++++%3cRequiresValidation%3efalse%3c%2fRequiresValidation%3e%0d%0a++++++++++++++++++%3cIsRequired%3efalse%3c%2fIsRequired%3e%0d%0a++++++++++++++++++%3cTypeName%3eText+Box%3c%2fTypeName%3e%0d%0a++++++++++++++++++%3cDefaultValue+%2f%3e%0d%0a++++++++++++++++++%3cValueType+%2f%3e%0d%0a++++++++++++++++++%3cGroupSizes%3e0%3c%2fGroupSizes%3e%0d%0a++++++++++++++++++%3cGroupSeparator+%2f%3e%0d%0a++++++++++++++++++%3cDecimalDigits%3e0%3c%2fDecimalDigits%3e%0d%0a++++++++++++++++++%3cDecimalSeparator+%2f%3e%0d%0a++++++++++++++++++%3cNegativePattern+%2f%3e%0d%0a++++++++++++++++++%3cPositivePattern+%2f%3e%0d%0a++++++++++++++++++%3cAllowRounding%3efalse%3c%2fAllowRounding%3e%0d%0a++++++++++++++++++%3cTextFormat%3eNumber%3c%2fTextFormat%3e%0d%0a++++++++++++++++++%3cListValues+%2f%3e%0d%0a++++++++++++++++++%3cIsControlEnabled%3efalse%3c%2fIsControlEnabled%3e%0d%0a++++++++++++++++++%3cIsControlVisible%3efalse%3c%2fIsControlVisible%3e%0d%0a++++++++++++++++%3c%2fInputCell%3e%0d%0a++++++++++++++++%3cImages+%2f%3e%0d%0a++++++++++++++++%3cFormControls+%2f%3e%0d%0a++++++++++++++++%3cGrid+%2f%3e%0d%0a++++++++++++++++%3cExport+%2f%3e%0d%0a++++++++++++++%3c%2fTD%3e%0d%0a++++++++++++++%3cTD%3e%0d%0a++++++++++++++++%3cPSCFormated%3efalse%3c%2fPSCFormated%3e%0d%0a++++++++++++++++%3cStyle%3eClass138%3c%2fStyle%3e%0d%0a++++++++++++++++%3cMerge%3eFalse%3c%2fMerge%3e%0d%0a++++++++++++++++%3cRowSpan+%2f%3e%0d%0a++++++++++++++++%3cColSpan+%2f%3e%0d%0a++++++++++++++++%3cFormat%3e%23%2c%23%230.00%3c%2fFormat%3e%0d%0a++++++++++++++++%3cWidth%3e48.75%3c%2fWidth%3e%0d%0a++++++++++++++++%3cText+%2f%3e%0d%0a++++++++++++++++%3cHeight%3e15%3c%2fHeight%3e%0d%0a++++++++++++++++%3cAlign%3eCenter%3c%2fAlign%3e%0d%0a++++++++++++++++%3cVerticalAlign+%2f%3e%0d%0a++++++++++++++++%3cCellHasFormula%3eTrue%3c%2fCellHasFormula%3e%0d%0a++++++++++++++++%3cFontName%3eCalibri%3c%2fFontName%3e%0d%0a++++++++++++++++%3cWrapText%3eFalse%3c%2fWrapText%3e%0d%0a++++++++++++++++%3cFontSize%3e11%3c%2fFontSize%3e%0d%0a++++++++++++++++%3cX%3e6%3c%2fX%3e%0d%0a++++++++++++++++%3cY%3e76%3c%2fY%3e%0d%0a++++++++++++++++%3cImages+%2f%3e%0d%0a++++++++++++++++%3cFormControls+%2f%3e%0d%0a++++++++++++++++%3cGrid+%2f%3e%0d%0a++++++++++++++++%3cExport+%2f%3e%0d%0a++++++++++++++%3c%2fTD%3e%0d%0a++++++++++++++%3cTD%3e%0d%0a++++++++++++++++%3cPSCFormated%3efalse%3c%2fPSCFormated%3e%0d%0a++++++++++++++++%3cStyle%3eClass135%3c%2fStyle%3e%0d%0a++++++++++++++++%3cMerge%3eFalse%3c%2fMerge%3e%0d%0a++++++++++++++++%3cRowSpan+%2f%3e%0d%0a++++++++++++++++%3cColSpan+%2f%3e%0d%0a++++++++++++++++%3cFormat%3e%23%2c%23%230.00%3c%2fFormat%3e%0d%0a++++++++++++++++%3cWidth%3e48%3c%2fWidth%3e%0d%0a++++++++++++++++%3cText+%2f%3e%0d%0a++++++++++++++++%3cHeight%3e15%3c%2fHeight%3e%0d%0a++++++++++++++++%3cAlign%3eLeft%3c%2fAlign%3e%0d%0a++++++++++++++++%3cVerticalAlign+%2f%3e%0d%0a++++++++++++++++%3cCellHasFormula%3eTrue%3c%2fCellHasFormula%3e%0d%0a++++++++++++++++%3cFontName%3eCalibri%3c%2fFontName%3e%0d%0a++++++++++++++++%3cWrapText%3eFalse%3c%2fWrapText%3e%0d%0a++++++++++++++++%3cFontSize%3e11%3c%2fFontSize%3e%0d%0a++++++++++++++++%3cX%3e7%3c%2fX%3e%0d%0a++++++++++++++++%3cY%3e76%3c%2fY%3e%0d%0a++++++++++++++++%3cImages+%2f%3e%0d%0a++++++++++++++++%3cFormControls+%2f%3e%0d%0a++++++++++++++++%3cGrid+%2f%3e%0d%0a++++++++++++++++%3cExport+%2f%3e%0d%0a++++++++++++++%3c%2fTD%3e%0d%0a++++++++++++++%3cTD%3e%0d%0a++++++++++++++++%3cPSCFormated%3efalse%3c%2fPSCFormated%3e%0d%0a++++++++++++++++%3cStyle%3eClass135%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8%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9%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10%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11%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12%3c%2fX%3e%0d%0a++++++++++++++++%3cY%3e76%3c%2fY%3e%0d%0a++++++++++++++++%3cImages+%2f%3e%0d%0a++++++++++++++++%3cFormControls+%2f%3e%0d%0a++++++++++++++++%3cGrid+%2f%3e%0d%0a++++++++++++++++%3cExport+%2f%3e%0d%0a++++++++++++++%3c%2fTD%3e%0d%0a++++++++++++++%3cTD%3e%0d%0a++++++++++++++++%3cPSCFormated%3</t>
  </si>
  <si>
    <t xml:space="preserve"> 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13%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14%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15%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16%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15%3c%2fHeight%3e%0d%0a++++++++++++++++%3cAlign%3eLeft%3c%2fAlign%3e%0d%0a++++++++++++++++%3cVerticalAlign+%2f%3e%0d%0a++++++++++++++++%3cCellHasFormula%3eFalse%3c%2fCellHasFormula%3e%0d%0a++++++++++++++++%3cFontName%3eCalibri%3c%2fFontName%3e%0d%0a++++++++++++++++%3cWrapText%3eFalse%3c%2fWrapText%3e%0d%0a++++++++++++++++%3cFontSize%3e11%3c%2fFontSize%3e%0d%0a++++++++++++++++%3cX%3e17%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15%3c%2fHeight%3e%0d%0a++++++++++++++++%3cAlign%3eLeft%3c%2fAlign%3e%0d%0a++++++++++++++++%3cVerticalAlign+%2f%3e%0d%0a++++++++++++++++%3cCellHasFormula%3eFalse%3c%2fCellHasFormula%3e%0d%0a++++++++++++++++%3cFontName%3eCalibri%3c%2fFontName%3e%0d%0a++++++++++++++++%3cWrapText%3eFalse%3c%2fWrapText%3e%0d%0a++++++++++++++++%3cFontSize%3e11%3c%2fFontSize%3e%0d%0a++++++++++++++++%3cX%3e18%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19%3c%2fX%3e%0d%0a++++++++++++++++%3cY%3e76%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20%3c%2fX%3e%0d%0a++++++++++++++++%3cY%3e76%3c%2fY%3e%0d%0a++++++++++++++++%3cImages+%2f%3e%0d%0a++++++++++++++++%3cFormControls+%2f%3e%0d%0a++++++++++++++++%3cGrid+%2f%3e%0d%0a++++++++++++++++%3cExport+%2f%3e%0d%0a++++++++++++++%3c%2fTD%3e%0d%0a++++++++++++++%3cTD%3e%0d%0a++++++++++++++++%3cPSCFormated%3efalse%3c%2fPSCFormated%3e%0d%0a++++++++++++++++%3cStyle%3eClass107%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21%3c%2fX%3e%0d%0a++++++++++++++++%3cY%3e76%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3c%2fHeight%3e%0d%0a++++++++++++++++%3cAlign%3eLeft%3c%2fAlign%3e%0d%0a++++++++++++++++%3cVerticalAlign+%2f%3e%0d%0a++++++++++++++++%3cCellHasFormula%3eFalse%3c%2fCellHasFormula%3e%0d%0a++++++++++++++++%3cFontName%3eCalibri%3c%2fFontName%3e%0d%0a++++++++++++++++%3cWrapText%3eFalse%3c%2fWrapText%3e%0d%0a++++++++++++++++%3cFontSize%3e11%3c%2fFontSize%3e%0d%0a++++++++++++++++%3cX%3e22%3c%2fX%3e%0d%0a++++++++++++++++%3cY%3e76%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3c%2fX%3e%0d%0a++++++++++++++++%3cY%3e77%3c%2fY%3e%0d%0a++++++++++++++++%3cImages+%2f%3e%0d%0a++++++++++++++++%3cFormControls+%2f%3e%0d%0a++++++++++++++++%3cGrid+%2f%3e%0d%0a++++++++++++++++%3cExport+%2f%3e%0d%0a++++++++++++++%3c%2fTD%3e%0d%0a++++++++++++++%3cTD%3e%0d%0a++++++++++++++++%3cPSCFormated%3efalse%3c%2fPSCFormated%3e%0d%0a++++++++++++++++%3cStyle%3eClass104%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3c%2fX%3e%0d%0a++++++++++++++++%3cY%3e77%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3%3c%2fX%3e%0d%0a++++++++++++++++%3cY%3e77%3c%2fY%3e%0d%0a++++++++++++++++%3cImages+%2f%3e%0d%0a++++++++++++++++%3cFormControls+%2f%3e%0d%0a++++++++++++++++%3cGrid+%2f%3e%0d%0a++++++++++++++++%3cExport+%2f%3e%0d%0a++++++++++++++%3c%2fTD%3e%0d%0a++++++++++++++%3cTD%3e%0d%0a++++++++++++++++%3cPSCFormated%3efalse%3c%2fPSCFormated%3e%0d%0a++++++++++++++++%3cStyle%3eClass117%3c%2fStyle%3e%0d%0a++++++++++++++++%3cMerge%3eFalse%3c%2fMerge%3e%0d%0a++++++++++++++++%3cRowSpan+%2f%3e%0d%0a++++++++++++++++%3cColSpan+%2f%3e%0d%0a++++++++++++++++%3cFormat%3eGeneral%3c%2fFormat%3e%0d%0a++++++++++++++++%3cWidth%3e51%3c%2fWidth%3e%0d%0a++++++++++++++++%3cText+%2f%3e%0d%0a++++++++++++++++%3cHeight%3e7.5%3c%2fHeight%3e%0d%0a++++++++++++++++%3cAlign%3eLeft%3c%2fAlign%3e%0d%0a++++++++++++++++%3cVerticalAlign+%2f%3e%0d%0a++++++++++++++++%3cCellHasFormula%3eFalse%3c%2fCellHasFormula%3e%0d%0a++++++++++++++++%3cFontName%3eCalibri%3c%2fFontName%3e%0d%0a++++++++++++++++%3cWrapText%3eFalse%3c%2fWrapText%3e%0d%0a++++++++++++++++%3cFontSize%3e11%3c%2fFontSize%3e%0d%0a++++++++++++++++%3cX%3e4%3c%2fX%3e%0d%0a++++++++++++++++%3cY%3e77%3c%2fY%3e%0d%0a++++++++++++++++%3cImages+%2f%3e%0d%0a++++++++++++++++%3cFormControls+%2f%3e%0d%0a++++++++++++++++%3cGrid+%2f%3e%0d%0a++++++++++++++++%3cExport+%2f%3e%0d%0a++++++++++++++%3c%2fTD%3e%0d%0a++++++++++++++%3cTD%3e%0d%0a++++++++++++++++%3cPSCFormated%3efalse%3c%2fPSCFormated%3e%0d%0a++++++++++++++++%3cStyle%3eClass139%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5%3c%2fX%3e%0d%0a++++++++++++++++%3cY%3e77%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48.75%3c%2fWidth%3e%0d%0a++++++++++++++++%3cText+%2f%3e%0d%0a++++++++++++++++%3cHeight%3e7.5%3c%2fHeight%3e%0d%0a++++++++++++++++%3cAlign%3eLeft%3c%2fAlign%3e%0d%0a++++++++++++++++%3cVerticalAlign+%2f%3e%0d%0a++++++++++++++++%3cCellHasFormula%3eFalse%3c%2fCellHasFormula%3e%0d%0a++++++++++++++++%3cFontName%3eCalibri%3c%2fFontName%3e%0d%0a++++++++++++++++%3cWrapText%3eFalse%3c%2fWrapText%3e%0d%0a++++++++++++++++%3cFontSize%3e11%3c%2fFontSize%3e%0d%0a++++++++++++++++%3cX%3e6%3c%2fX%3e%0d%0a++++++++++++++++%3cY%3e77%3c%2fY%3e%0d%0a++++++++++++++++%3cImages+%2f%3e%0d%0a++++++++++++++++%3cFormControls+%2f%3e%0d%0a++++++++++++++++%3cGrid+%2f%3e%0d%0a++++++++++++++++%3cExport+%2f%3e%0d%0a++++++++++++++%3c%2fTD%3e%0d%0a++++++++++++++%3cTD%3e%0d%0a++++++++++++++++%3cPSCFormated%3efalse%3c%2fPSCFormated%3e%0d%0a++++++++++++++++%3cStyle%3eClass117%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7%3c%2fX%3e%0d%0a++++++++++++++++%3cY%3e77%3c%2fY%3e%0d%0a++++++++++++++++%3cImages+%2f%3e%0d%0a++++++++++++++++%3cFormControls+%2f%3e%0d%0a++++++++++++++++%3cGrid+%2f%3e%0d%0a++++++++++++++++%3cExport+%2f%3e%0d%0a++++++++++++++%3c%2fTD%3e%0d%0a++++++++++++++%3cTD%3e%0d%0a++++++++++++++++%3cPSCFormated%3efalse%3c%2fPSCFormated%3e%0d%0a++++++++++++++++%3cStyle%3eClass117%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8%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9%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10%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11%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12%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13%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14%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15%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16%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48%3c%2fWidth%3e%0d%0a++++++++++++++++%3cText+%2f%3e%0d%0a++++++++++++++++%3cHeight%3e7.5%3c%2fHeight%3e%0d%0a++++++++++++++++%3cAlign%3eLeft%3c%2fAlign%3e%0d%0a++++++++++++++++%3cVerticalAlign+%2f%3e%0d%0a++++++++++++++++%3cCellHasFormula%3eFalse%3c%2fCellHasFormula%3e%0d%0a++++++++++++++++%3cFontName%3eCalibri%3c%2fFontName%3e%0d%0a++++++++++++++++%3cWrapText%3eFalse%3c%2fWrapText%3e%0d%0a++++++++++++++++%3cFontSize%3e11%3c%2fFontSize%3e%0d%0a++++++++++++++++%3cX%3e17%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64.5%3c%2fWidth%3e%0d%0a++++++++++++++++%3cText+%2f%3e%0d%0a++++++++++++++++%3cHeight%3e7.5%3c%2fHeight%3e%0d%0a++++++++++++++++%3cAlign%3eLeft%3c%2fAlign%3e%0d%0a++++++++++++++++%3cVerticalAlign+%2f%3e%0d%0a++++++++++++++++%3cCellHasFormula%3eFalse%3c%2fCellHasFormula%3e%0d%0a++++++++++++++++%3cFontName%3eCalibri%3c%2fFontName%3e%0d%0a++++++++++++++++%3cWrapText%3eFalse%3c%2fWrapText%3e%0d%0a++++++++++++++++%3cFontSize%3e11%3c%2fFontSize%3e%0d%0a++++++++++++++++%3cX%3e18%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19%3c%2fX%3e%0d%0a++++++++++++++++%3cY%3e77%3c%2fY%3e%0d%0a++++++++++++++++%3cImages+%2f%3e%0d%0a++++++++++++++++%3cFormControls+%2f%3e%0d%0a++++++++++++++++%3cGrid+%2f%3e%0d%0a++++++++++++++++%3cExport+%2f%3e%0d%0a++++++++++++++%3c%2fTD%3e%0d%0a++++++++++++++%3cTD%3e%0d%0a++++++++++++++++%3cPSCFormated%3efalse%3c%2fPSCFormated%3e%0d%0a++++++++++++++++%3cStyle%3eClass106%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20%3c%2fX%3e%0d%0a++++++++++++++++%3cY%3e77%3c%2fY%3e%0d%0a++++++++++++++++%3cImages+%2f%3e%0d%0a++++++++++++++++%3cFormControls+%2f%3e%0d%0a++++++++++++++++%3cGrid+%2f%3e%0d%0a++++++++++++++++%3cExport+%2f%3e%0d%0a++++++++++++++%3c%2fTD%3e%0d%0a++++++++++++++%3cTD%3e%0d%0a++++++++++++++++%3cPSCFormated%3efalse%3c%2fPSCFormated%3e%0d%0a++++++++++++++++%3cStyle%3eClass107%3c%2fStyle%3e%0d%0a++++++++++++++++%3cMerge%3eFalse%3c%2fMerge%3e%0d%0a++++++++++++++++%3cRowSpan+%2f%3e%0d%0a++++++++++++++++%3cColSpan+%2f%3e%0d%0a+++++</t>
  </si>
  <si>
    <t xml:space="preserve"> +++++++++++%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21%3c%2fX%3e%0d%0a++++++++++++++++%3cY%3e77%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7.5%3c%2fHeight%3e%0d%0a++++++++++++++++%3cAlign%3eLeft%3c%2fAlign%3e%0d%0a++++++++++++++++%3cVerticalAlign+%2f%3e%0d%0a++++++++++++++++%3cCellHasFormula%3eFalse%3c%2fCellHasFormula%3e%0d%0a++++++++++++++++%3cFontName%3eCalibri%3c%2fFontName%3e%0d%0a++++++++++++++++%3cWrapText%3eFalse%3c%2fWrapText%3e%0d%0a++++++++++++++++%3cFontSize%3e11%3c%2fFontSize%3e%0d%0a++++++++++++++++%3cX%3e22%3c%2fX%3e%0d%0a++++++++++++++++%3cY%3e77%3c%2fY%3e%0d%0a++++++++++++++++%3cImages+%2f%3e%0d%0a++++++++++++++++%3cFormControls+%2f%3e%0d%0a++++++++++++++++%3cGrid+%2f%3e%0d%0a++++++++++++++++%3cExport+%2f%3e%0d%0a++++++++++++++%3c%2fTD%3e%0d%0a++++++++++++%3c%2fTDs%3e%0d%0a++++++++++++%3cIsRowVisible%3etrue%3c%2fIsRowVisible%3e%0d%0a++++++++++%3c%2fTR%3e%0d%0a++++++++++%3cTR%3e%0d%0a++++++++++++%3cTDs%3e%0d%0a++++++++++++++%3cTD%3e%0d%0a++++++++++++++++%3cPSCFormated%3efalse%3c%2fPSCFormated%3e%0d%0a++++++++++++++++%3cStyle%3eClass99%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3c%2fX%3e%0d%0a++++++++++++++++%3cY%3e78%3c%2fY%3e%0d%0a++++++++++++++++%3cImages+%2f%3e%0d%0a++++++++++++++++%3cFormControls+%2f%3e%0d%0a++++++++++++++++%3cGrid+%2f%3e%0d%0a++++++++++++++++%3cExport+%2f%3e%0d%0a++++++++++++++%3c%2fTD%3e%0d%0a++++++++++++++%3cTD%3e%0d%0a++++++++++++++++%3cPSCFormated%3efalse%3c%2fPSCFormated%3e%0d%0a++++++++++++++++%3cStyle%3eClass140%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3%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51%3c%2fWidth%3e%0d%0a++++++++++++++++%3cText+%2f%3e%0d%0a++++++++++++++++%3cHeight%3e15.75%3c%2fHeight%3e%0d%0a++++++++++++++++%3cAlign%3eLeft%3c%2fAlign%3e%0d%0a++++++++++++++++%3cVerticalAlign+%2f%3e%0d%0a++++++++++++++++%3cCellHasFormula%3eFalse%3c%2fCellHasFormula%3e%0d%0a++++++++++++++++%3cFontName%3eCalibri%3c%2fFontName%3e%0d%0a++++++++++++++++%3cWrapText%3eFalse%3c%2fWrapText%3e%0d%0a++++++++++++++++%3cFontSize%3e11%3c%2fFontSize%3e%0d%0a++++++++++++++++%3cX%3e4%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5%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6%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7%3c%2fX%3e%0d%0a++++++++++++++++%3cY%3e78%3c%2fY%3e%0d%0a++++++++++++++++%3cImages+%2f%3e%0d%0a++++++++++++++++%3cFormControls+%2f%3e%0d%0a++++++++++++++++%3cGrid+%2f%3e%0d%0a++++++++++++++++%3cExport+%2f%3e%0d%0a++++++++++++++%3c%2fTD%3e%0d%0a++++++++++++++%3cTD%3e%0d%0a++++++++++++++++%3cPSCFormated%3efalse%3c%2fPSCFormated%3e%0d%0a++++++++++++++++%3cStyle%3eClass141%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8%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9%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10%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11%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12%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13%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14%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15%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16%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17%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64.5%3c%2fWidth%3e%0d%0a++++++++++++++++%3cText+%2f%3e%0d%0a++++++++++++++++%3cHeight%3e15.75%3c%2fHeight%3e%0d%0a++++++++++++++++%3cAlign%3eLeft%3c%2fAlign%3e%0d%0a++++++++++++++++%3cVerticalAlign+%2f%3e%0d%0a++++++++++++++++%3cCellHasFormula%3eFalse%3c%2fCellHasFormula%3e%0d%0a++++++++++++++++%3cFontName%3eCalibri%3c%2fFontName%3e%0d%0a++++++++++++++++%3cWrapText%3eFalse%3c%2fWrapText%3e%0d%0a++++++++++++++++%3cFontSize%3e11%3c%2fFontSize%3e%0d%0a++++++++++++++++%3cX%3e18%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19%3c%2fX%3e%0d%0a++++++++++++++++%3cY%3e78%3c%2fY%3e%0d%0a++++++++++++++++%3cImages+%2f%3e%0d%0a++++++++++++++++%3cFormControls+%2f%3e%0d%0a++++++++++++++++%3cGrid+%2f%3e%0d%0a++++++++++++++++%3cExport+%2f%3e%0d%0a++++++++++++++%3c%2fTD%3e%0d%0a++++++++++++++%3cTD%3e%0d%0a++++++++++++++++%3cPSCFormated%3efalse%3c%2fPSCFormated%3e%0d%0a++++++++++++++++%3cStyle%3eClass142%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20%3c%2fX%3e%0d%0a++++++++++++++++%3cY%3e78%3c%2fY%3e%0d%0a++++++++++++++++%3cImages+%2f%3e%0d%0a++++++++++++++++%3cFormControls+%2f%3e%0d%0a++++++++++++++++%3cGrid+%2f%3e%0d%0a++++++++++++++++%3cExport+%2f%3e%0d%0a++++++++++++++%3c%2fTD%3e%0d%0a++++++++++++++%3cTD%3e%0d%0a++++++++++++++++%3cPSCFormated%3efalse%3c%2fPSCFormated%3e%0d%0a++++++++++++++++%3cStyle%3eClass143%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21%3c%2fX%3e%0d%0a++++++++++++++++%3cY%3e78%3c%2fY%3e%0d%0a++++++++++++++++%3cImages+%2f%3e%0d%0a++++++++++++++++%3cFormControls+%2f%3e%0d%0a++++++++++++++++%3cGrid+%2f%3e%0d%0a++++++++++++++++%3cExport+%2f%3e%0d%0a++++++++++++++%3c%2fTD%3e%0d%0a++++++++++++++%3cTD%3e%0d%0a++++++++++++++++%3cPSCFormated%3efalse%3c%2fPSCFormated%3e%0d%0a++++++++++++++++%3cStyle%3eClass103%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22%3c%2fX%3e%0d%0a++++++++++++++++%3cY%3e78%3c%2fY%3e%0d%0a++++++++++++++++%3cImages+%2f%3e%0d%0a++++++++++++++++%3cFormControls+%2f%3e%0d%0a++++++++++++++++%3cGrid+%2f%3e%0d%0a++++++++++++++++%3cExport+%2f%3e%0d%0a++++++++++++++%3c%2fTD%3e%0d%0a++++++++++++%3c%2fTDs%3e%0d%0a++++++++++++%3cIsRowVisible%3etrue%3c%2fIsRowVisible%3e%0d%0a++++++++++%3c%2fTR%3e%0d%0a++++++++++%3cTR%3e%0d%0a++++++++++++%3cTDs%3e%0d%0a++++++++++++++%3cTD%3e%0d%0a++++++++++++++++%3cPSCFormated%3efalse%3c%2fPSCFormated%3e%0d%0a++++++++++++++++%3cStyle%3eClass97%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3%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51%3c%2fWidth%3e%0d%0a++++++++++++++++%3cText+%2f%3e%0d%0a++++++++++++++++%3cHeight%3e15.75%3c%2fHeight%3e%0d%0a++++++++++++++++%3cAlign%3eLeft%3c%2fAlign%3e%0d%0a++++++++++++++++%3cVerticalAlign+%2f%3e%0d%0a++++++++++++++++%3cCellHasFormula%3eFalse%3c%2fCellHasFormula%3e%0d%0a++++++++++++++++%3cFontName%3eCalibri%3c%2fFontName%3e%0d%0a++++++++++++++++%3cWrapText%3eFalse%3c%2fWrapText%3e%0d%0a++++++++++++++++%3cFontSize%3e11%3c%2fFontSize%3e%0d%0a++++++++++++++++%3cX%3e4%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5%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48.75%3c%2fWidth%3e%0d%0a++++++++++++++++%3cText+%2f%3e%0d%0a++++++++++++++++%3cHeight%3e15.75%3c%2fHeight%3e%0d%0a++++++++++++++++%3cAlign%3eLeft%3c%2fAlign%3e%0d%0a++++++++++++++++%3cVerticalAlign+%2f%3e%0d%0a++++++++++++++++%3cCellHasFormula%3eFalse%3c%2fCellHasFormula%3e%0d%0a++++++++++++++++%3cFontName%3eCalibri%3c%2fFontName%3e%0d%0a++++++++++++++++%3cWrapText%3eFalse%3c%2fWrapText%3e%0d%0a++++++++++++++++%3cFontSize%3e11%3c%2fFontSize%3e%0d%0a++++++++++++++++%3cX%3e6%3c%2fX%3e%0d%0a++++++++++++++++%3cY%3e79%3c%2fY%3e%0d%0a++++++++++++++++%3cImages+%2f%3e%0d%0a++++++++++++++++%3cFormControls+%2f%3e%0d%0a++++++++++++++++%3cGrid+%2f%3e%0d%0a++++++++++++++++%3cExport+%2f%3e%0d%0a++++++++++++++%3c%2fTD%3e%0d%0a++++++++++++++%3cTD%3e%0d%0a++++++++++++++++%3cPSCFormated%3efalse%3c%2fPSCFormated%3e%0d%0a++++++++++++++++%3cStyle%3eClass144%3c%2fStyle%3e%0d%0a++++++++++++++++%3cMerge%3eFalse%3c%2fMerge%3e%0d%0a++++++++++++++++%3cRowSpan+%2f%3e%0d%0a++++++++++++++++%3cColSpa</t>
  </si>
  <si>
    <t xml:space="preserve"> 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7%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8%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9%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10%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11%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12%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13%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14%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15%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16%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48%3c%2fWidth%3e%0d%0a++++++++++++++++%3cText+%2f%3e%0d%0a++++++++++++++++%3cHeight%3e15.75%3c%2fHeight%3e%0d%0a++++++++++++++++%3cAlign%3eLeft%3c%2fAlign%3e%0d%0a++++++++++++++++%3cVerticalAlign+%2f%3e%0d%0a++++++++++++++++%3cCellHasFormula%3eFalse%3c%2fCellHasFormula%3e%0d%0a++++++++++++++++%3cFontName%3eCalibri%3c%2fFontName%3e%0d%0a++++++++++++++++%3cWrapText%3eFalse%3c%2fWrapText%3e%0d%0a++++++++++++++++%3cFontSize%3e11%3c%2fFontSize%3e%0d%0a++++++++++++++++%3cX%3e17%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64.5%3c%2fWidth%3e%0d%0a++++++++++++++++%3cText+%2f%3e%0d%0a++++++++++++++++%3cHeight%3e15.75%3c%2fHeight%3e%0d%0a++++++++++++++++%3cAlign%3eLeft%3c%2fAlign%3e%0d%0a++++++++++++++++%3cVerticalAlign+%2f%3e%0d%0a++++++++++++++++%3cCellHasFormula%3eFalse%3c%2fCellHasFormula%3e%0d%0a++++++++++++++++%3cFontName%3eCalibri%3c%2fFontName%3e%0d%0a++++++++++++++++%3cWrapText%3eFalse%3c%2fWrapText%3e%0d%0a++++++++++++++++%3cFontSize%3e11%3c%2fFontSize%3e%0d%0a++++++++++++++++%3cX%3e18%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19%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20%3c%2fX%3e%0d%0a++++++++++++++++%3cY%3e79%3c%2fY%3e%0d%0a++++++++++++++++%3cImages+%2f%3e%0d%0a++++++++++++++++%3cFormControls+%2f%3e%0d%0a++++++++++++++++%3cGrid+%2f%3e%0d%0a++++++++++++++++%3cExport+%2f%3e%0d%0a++++++++++++++%3c%2fTD%3e%0d%0a++++++++++++++%3cTD%3e%0d%0a++++++++++++++++%3cPSCFormated%3efalse%3c%2fPSCFormated%3e%0d%0a++++++++++++++++%3cStyle%3eClass144%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21%3c%2fX%3e%0d%0a++++++++++++++++%3cY%3e79%3c%2fY%3e%0d%0a++++++++++++++++%3cImages+%2f%3e%0d%0a++++++++++++++++%3cFormControls+%2f%3e%0d%0a++++++++++++++++%3cGrid+%2f%3e%0d%0a++++++++++++++++%3cExport+%2f%3e%0d%0a++++++++++++++%3c%2fTD%3e%0d%0a++++++++++++++%3cTD%3e%0d%0a++++++++++++++++%3cPSCFormated%3efalse%3c%2fPSCFormated%3e%0d%0a++++++++++++++++%3cStyle%3eClass97%3c%2fStyle%3e%0d%0a++++++++++++++++%3cMerge%3eFalse%3c%2fMerge%3e%0d%0a++++++++++++++++%3cRowSpan+%2f%3e%0d%0a++++++++++++++++%3cColSpan+%2f%3e%0d%0a++++++++++++++++%3cFormat%3eGeneral%3c%2fFormat%3e%0d%0a++++++++++++++++%3cWidth%3e24.75%3c%2fWidth%3e%0d%0a++++++++++++++++%3cText+%2f%3e%0d%0a++++++++++++++++%3cHeight%3e15.75%3c%2fHeight%3e%0d%0a++++++++++++++++%3cAlign%3eLeft%3c%2fAlign%3e%0d%0a++++++++++++++++%3cVerticalAlign+%2f%3e%0d%0a++++++++++++++++%3cCellHasFormula%3eFalse%3c%2fCellHasFormula%3e%0d%0a++++++++++++++++%3cFontName%3eCalibri%3c%2fFontName%3e%0d%0a++++++++++++++++%3cWrapText%3eFalse%3c%2fWrapText%3e%0d%0a++++++++++++++++%3cFontSize%3e11%3c%2fFontSize%3e%0d%0a++++++++++++++++%3cX%3e22%3c%2fX%3e%0d%0a++++++++++++++++%3cY%3e79%3c%2fY%3e%0d%0a++++++++++++++++%3cImages+%2f%3e%0d%0a++++++++++++++++%3cFormControls+%2f%3e%0d%0a++++++++++++++++%3cGrid+%2f%3e%0d%0a++++++++++++++++%3cExport+%2f%3e%0d%0a++++++++++++++%3c%2fTD%3e%0d%0a++++++++++++%3c%2fTDs%3e%0d%0a++++++++++++%3cIsRowVisible%3etrue%3c%2fIsRowVisible%3e%0d%0a++++++++++%3c%2fTR%3e%0d%0a++++++++%3c%2fTRs%3e%0d%0a++++++++%3cPvtStyles+%2f%3e%0d%0a++++++++%3cSheetID%3e0%3c%2fSheetID%3e%0d%0a++++++%3c%2fTable%3e%0d%0a++++%3c%2fTableCollection%3e%0d%0a++%3c%2fTables%3e%0d%0a++%3cPageExportRanges%3e%0d%0a++++%3cExportRangesCollection%3e%0d%0a++++++%3cExportRanges%3e%0d%0a++++++++%3cRanges+%2f%3e%0d%0a++++++++%3cExportType%3ePdf%3c%2fExportType%3e%0d%0a++++++++%3cPageOrientation%3eLandscape%3c%2fPageOrientation%3e%0d%0a++++++++%3cPageSize%3eA4%3c%2fPageSize%3e%0d%0a++++++%3c%2fExportRanges%3e%0d%0a++++%3c%2fExportRangesCollection%3e%0d%0a++%3c%2fPageExportRanges%3e%0d%0a++%3cVersion%3e2.2.0.0%3c%2fVersion%3e%0d%0a%3c%2fWizardSettings%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</si>
</sst>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theme="1"/>
      <name val="Calibri"/>
      <family val="2"/>
      <scheme val="minor"/>
    </font>
    <font>
      <b/>
      <sz val="18"/>
      <color theme="1"/>
      <name val="Calibri"/>
      <family val="2"/>
      <scheme val="minor"/>
    </font>
    <font>
      <b/>
      <sz val="11"/>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rgb="FFF8FAF4"/>
        <bgColor indexed="64"/>
      </patternFill>
    </fill>
  </fills>
  <borders count="17">
    <border>
      <left/>
      <right/>
      <top/>
      <bottom/>
      <diagonal/>
    </border>
    <border>
      <left/>
      <right/>
      <top style="thin">
        <color theme="6" tint="-0.24994659260841701"/>
      </top>
      <bottom/>
      <diagonal/>
    </border>
    <border>
      <left/>
      <right/>
      <top/>
      <bottom style="medium">
        <color theme="6" tint="-0.24994659260841701"/>
      </bottom>
      <diagonal/>
    </border>
    <border>
      <left style="medium">
        <color theme="0" tint="-0.24994659260841701"/>
      </left>
      <right style="thick">
        <color theme="0" tint="-0.24994659260841701"/>
      </right>
      <top style="medium">
        <color theme="0" tint="-0.24994659260841701"/>
      </top>
      <bottom style="thick">
        <color theme="0" tint="-0.24994659260841701"/>
      </bottom>
      <diagonal/>
    </border>
    <border>
      <left/>
      <right/>
      <top style="medium">
        <color theme="6" tint="-0.24994659260841701"/>
      </top>
      <bottom/>
      <diagonal/>
    </border>
    <border>
      <left/>
      <right/>
      <top style="thin">
        <color theme="6" tint="0.79998168889431442"/>
      </top>
      <bottom style="thin">
        <color theme="6" tint="0.79998168889431442"/>
      </bottom>
      <diagonal/>
    </border>
    <border>
      <left/>
      <right/>
      <top style="thin">
        <color theme="6" tint="0.79998168889431442"/>
      </top>
      <bottom/>
      <diagonal/>
    </border>
    <border>
      <left/>
      <right/>
      <top/>
      <bottom style="thin">
        <color theme="6" tint="0.79998168889431442"/>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medium">
        <color theme="6" tint="-0.24994659260841701"/>
      </left>
      <right/>
      <top style="medium">
        <color theme="6" tint="-0.24994659260841701"/>
      </top>
      <bottom/>
      <diagonal/>
    </border>
    <border>
      <left/>
      <right style="thick">
        <color theme="6" tint="-0.499984740745262"/>
      </right>
      <top style="medium">
        <color theme="6" tint="-0.24994659260841701"/>
      </top>
      <bottom/>
      <diagonal/>
    </border>
    <border>
      <left style="medium">
        <color theme="6" tint="-0.24994659260841701"/>
      </left>
      <right/>
      <top/>
      <bottom/>
      <diagonal/>
    </border>
    <border>
      <left/>
      <right style="thick">
        <color theme="6" tint="-0.499984740745262"/>
      </right>
      <top/>
      <bottom/>
      <diagonal/>
    </border>
    <border>
      <left style="medium">
        <color theme="6" tint="-0.24994659260841701"/>
      </left>
      <right/>
      <top/>
      <bottom style="thick">
        <color theme="6" tint="-0.499984740745262"/>
      </bottom>
      <diagonal/>
    </border>
    <border>
      <left/>
      <right/>
      <top/>
      <bottom style="thick">
        <color theme="6" tint="-0.499984740745262"/>
      </bottom>
      <diagonal/>
    </border>
    <border>
      <left/>
      <right style="thick">
        <color theme="6" tint="-0.499984740745262"/>
      </right>
      <top/>
      <bottom style="thick">
        <color theme="6" tint="-0.499984740745262"/>
      </bottom>
      <diagonal/>
    </border>
  </borders>
  <cellStyleXfs count="1">
    <xf numFmtId="0" fontId="0" fillId="0" borderId="0"/>
  </cellStyleXfs>
  <cellXfs count="40">
    <xf numFmtId="0" fontId="0" fillId="0" borderId="0" xfId="0"/>
    <xf numFmtId="0" fontId="0" fillId="2" borderId="10" xfId="0" applyFill="1" applyBorder="1"/>
    <xf numFmtId="0" fontId="0" fillId="2" borderId="4" xfId="0" applyFill="1" applyBorder="1"/>
    <xf numFmtId="0" fontId="0" fillId="2" borderId="11" xfId="0" applyFill="1" applyBorder="1"/>
    <xf numFmtId="0" fontId="0" fillId="2" borderId="12" xfId="0" applyFill="1" applyBorder="1"/>
    <xf numFmtId="0" fontId="0" fillId="2" borderId="0" xfId="0" applyFill="1"/>
    <xf numFmtId="0" fontId="0" fillId="2" borderId="13" xfId="0" applyFill="1" applyBorder="1"/>
    <xf numFmtId="0" fontId="1" fillId="2" borderId="0" xfId="0" applyFont="1" applyFill="1" applyAlignment="1">
      <alignment horizontal="center" vertical="center"/>
    </xf>
    <xf numFmtId="0" fontId="0" fillId="2" borderId="1" xfId="0" applyFill="1" applyBorder="1"/>
    <xf numFmtId="0" fontId="3" fillId="2" borderId="2" xfId="0" applyFont="1" applyFill="1" applyBorder="1" applyAlignment="1">
      <alignment horizontal="center"/>
    </xf>
    <xf numFmtId="0" fontId="0" fillId="2" borderId="2" xfId="0" applyFill="1" applyBorder="1"/>
    <xf numFmtId="0" fontId="3" fillId="2" borderId="0" xfId="0" applyFont="1" applyFill="1" applyAlignment="1">
      <alignment horizontal="center"/>
    </xf>
    <xf numFmtId="0" fontId="2" fillId="2" borderId="0" xfId="0" applyFont="1" applyFill="1" applyAlignment="1">
      <alignment horizontal="center"/>
    </xf>
    <xf numFmtId="164" fontId="0" fillId="2" borderId="0" xfId="0" applyNumberFormat="1" applyFill="1"/>
    <xf numFmtId="0" fontId="2" fillId="2" borderId="2" xfId="0" applyFont="1" applyFill="1" applyBorder="1" applyAlignment="1">
      <alignment horizontal="center"/>
    </xf>
    <xf numFmtId="0" fontId="2" fillId="2" borderId="2" xfId="0" applyFont="1" applyFill="1" applyBorder="1" applyAlignment="1">
      <alignment horizontal="right"/>
    </xf>
    <xf numFmtId="0" fontId="0" fillId="2" borderId="7" xfId="0" applyFill="1" applyBorder="1"/>
    <xf numFmtId="0" fontId="0" fillId="2" borderId="7" xfId="0" applyFill="1" applyBorder="1" applyAlignment="1">
      <alignment horizontal="center"/>
    </xf>
    <xf numFmtId="4" fontId="0" fillId="2" borderId="7" xfId="0" applyNumberFormat="1" applyFill="1" applyBorder="1" applyAlignment="1">
      <alignment horizontal="center"/>
    </xf>
    <xf numFmtId="4" fontId="0" fillId="2" borderId="7" xfId="0" applyNumberFormat="1" applyFill="1" applyBorder="1"/>
    <xf numFmtId="0" fontId="0" fillId="2" borderId="5" xfId="0" applyFill="1" applyBorder="1"/>
    <xf numFmtId="0" fontId="0" fillId="2" borderId="5" xfId="0" applyFill="1" applyBorder="1" applyAlignment="1">
      <alignment horizontal="center"/>
    </xf>
    <xf numFmtId="4" fontId="0" fillId="2" borderId="5" xfId="0" applyNumberFormat="1" applyFill="1" applyBorder="1" applyAlignment="1">
      <alignment horizontal="center"/>
    </xf>
    <xf numFmtId="4" fontId="0" fillId="2" borderId="5" xfId="0" applyNumberFormat="1" applyFill="1" applyBorder="1"/>
    <xf numFmtId="0" fontId="0" fillId="2" borderId="6" xfId="0" applyFill="1" applyBorder="1"/>
    <xf numFmtId="0" fontId="0" fillId="2" borderId="6" xfId="0" applyFill="1" applyBorder="1" applyAlignment="1">
      <alignment horizontal="center"/>
    </xf>
    <xf numFmtId="4" fontId="0" fillId="2" borderId="6" xfId="0" applyNumberFormat="1" applyFill="1" applyBorder="1" applyAlignment="1">
      <alignment horizontal="center"/>
    </xf>
    <xf numFmtId="4" fontId="0" fillId="2" borderId="6" xfId="0" applyNumberFormat="1" applyFill="1" applyBorder="1"/>
    <xf numFmtId="0" fontId="0" fillId="2" borderId="14" xfId="0" applyFill="1" applyBorder="1"/>
    <xf numFmtId="0" fontId="0" fillId="2" borderId="15" xfId="0" applyFill="1" applyBorder="1"/>
    <xf numFmtId="0" fontId="0" fillId="2" borderId="16" xfId="0" applyFill="1" applyBorder="1"/>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3" xfId="0" applyBorder="1" applyAlignment="1" applyProtection="1">
      <alignment horizontal="center"/>
      <protection locked="0"/>
    </xf>
    <xf numFmtId="0" fontId="0" fillId="2" borderId="0" xfId="0" applyFill="1" applyAlignment="1">
      <alignment horizontal="left"/>
    </xf>
    <xf numFmtId="0" fontId="2" fillId="2" borderId="0" xfId="0" applyFont="1" applyFill="1" applyAlignment="1">
      <alignment horizontal="center"/>
    </xf>
    <xf numFmtId="0" fontId="2" fillId="2" borderId="0" xfId="0" applyFont="1" applyFill="1" applyAlignment="1">
      <alignment horizontal="left"/>
    </xf>
    <xf numFmtId="0" fontId="1" fillId="2" borderId="0" xfId="0"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xf>
  </cellXfs>
  <cellStyles count="1">
    <cellStyle name="Normal" xfId="0" builtinId="0"/>
  </cellStyles>
  <dxfs count="0"/>
  <tableStyles count="0" defaultTableStyle="TableStyleMedium9" defaultPivotStyle="PivotStyleLight16"/>
  <colors>
    <mruColors>
      <color rgb="FFF8FAF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Data - Forecast Chart</a:t>
            </a:r>
          </a:p>
        </c:rich>
      </c:tx>
      <c:overlay val="0"/>
    </c:title>
    <c:autoTitleDeleted val="0"/>
    <c:plotArea>
      <c:layout/>
      <c:lineChart>
        <c:grouping val="standard"/>
        <c:varyColors val="0"/>
        <c:ser>
          <c:idx val="0"/>
          <c:order val="0"/>
          <c:tx>
            <c:v>Observed Data</c:v>
          </c:tx>
          <c:marker>
            <c:symbol val="none"/>
          </c:marker>
          <c:val>
            <c:numRef>
              <c:f>ExponentialSmoothing!$E$17:$E$76</c:f>
              <c:numCache>
                <c:formatCode>General</c:formatCode>
                <c:ptCount val="60"/>
                <c:pt idx="0">
                  <c:v>200</c:v>
                </c:pt>
                <c:pt idx="1">
                  <c:v>250</c:v>
                </c:pt>
                <c:pt idx="2">
                  <c:v>175</c:v>
                </c:pt>
                <c:pt idx="3">
                  <c:v>186</c:v>
                </c:pt>
                <c:pt idx="4">
                  <c:v>225</c:v>
                </c:pt>
                <c:pt idx="5">
                  <c:v>285</c:v>
                </c:pt>
                <c:pt idx="6">
                  <c:v>305</c:v>
                </c:pt>
                <c:pt idx="7">
                  <c:v>190</c:v>
                </c:pt>
                <c:pt idx="8">
                  <c:v>210</c:v>
                </c:pt>
                <c:pt idx="9">
                  <c:v>245</c:v>
                </c:pt>
                <c:pt idx="10">
                  <c:v>185</c:v>
                </c:pt>
                <c:pt idx="11">
                  <c:v>254</c:v>
                </c:pt>
                <c:pt idx="12">
                  <c:v>135</c:v>
                </c:pt>
                <c:pt idx="13">
                  <c:v>189</c:v>
                </c:pt>
                <c:pt idx="14">
                  <c:v>240</c:v>
                </c:pt>
                <c:pt idx="15">
                  <c:v>261</c:v>
                </c:pt>
                <c:pt idx="16">
                  <c:v>275</c:v>
                </c:pt>
                <c:pt idx="17">
                  <c:v>210</c:v>
                </c:pt>
                <c:pt idx="18">
                  <c:v>165</c:v>
                </c:pt>
                <c:pt idx="19">
                  <c:v>211</c:v>
                </c:pt>
                <c:pt idx="20">
                  <c:v>202</c:v>
                </c:pt>
                <c:pt idx="21">
                  <c:v>197</c:v>
                </c:pt>
                <c:pt idx="22">
                  <c:v>192</c:v>
                </c:pt>
                <c:pt idx="23">
                  <c:v>187</c:v>
                </c:pt>
                <c:pt idx="24">
                  <c:v>183</c:v>
                </c:pt>
                <c:pt idx="25">
                  <c:v>178</c:v>
                </c:pt>
                <c:pt idx="26">
                  <c:v>173</c:v>
                </c:pt>
                <c:pt idx="27">
                  <c:v>400</c:v>
                </c:pt>
                <c:pt idx="28">
                  <c:v>163</c:v>
                </c:pt>
                <c:pt idx="29">
                  <c:v>185</c:v>
                </c:pt>
              </c:numCache>
            </c:numRef>
          </c:val>
          <c:smooth val="0"/>
          <c:extLst>
            <c:ext xmlns:c16="http://schemas.microsoft.com/office/drawing/2014/chart" uri="{C3380CC4-5D6E-409C-BE32-E72D297353CC}">
              <c16:uniqueId val="{00000000-D3E2-4F5F-93FD-BCAB6696C82E}"/>
            </c:ext>
          </c:extLst>
        </c:ser>
        <c:ser>
          <c:idx val="1"/>
          <c:order val="1"/>
          <c:tx>
            <c:v>Forecast</c:v>
          </c:tx>
          <c:marker>
            <c:symbol val="none"/>
          </c:marker>
          <c:val>
            <c:numRef>
              <c:f>ExponentialSmoothing!$F$17:$F$76</c:f>
              <c:numCache>
                <c:formatCode>#,##0.00</c:formatCode>
                <c:ptCount val="60"/>
                <c:pt idx="0">
                  <c:v>200</c:v>
                </c:pt>
                <c:pt idx="1">
                  <c:v>200</c:v>
                </c:pt>
                <c:pt idx="2">
                  <c:v>210</c:v>
                </c:pt>
                <c:pt idx="3">
                  <c:v>203</c:v>
                </c:pt>
                <c:pt idx="4">
                  <c:v>199.60000000000002</c:v>
                </c:pt>
                <c:pt idx="5">
                  <c:v>204.68000000000004</c:v>
                </c:pt>
                <c:pt idx="6">
                  <c:v>220.74400000000003</c:v>
                </c:pt>
                <c:pt idx="7">
                  <c:v>237.59520000000003</c:v>
                </c:pt>
                <c:pt idx="8">
                  <c:v>228.07616000000004</c:v>
                </c:pt>
                <c:pt idx="9">
                  <c:v>224.46092800000005</c:v>
                </c:pt>
                <c:pt idx="10">
                  <c:v>228.56874240000005</c:v>
                </c:pt>
                <c:pt idx="11">
                  <c:v>219.85499392000006</c:v>
                </c:pt>
                <c:pt idx="12">
                  <c:v>226.68399513600008</c:v>
                </c:pt>
                <c:pt idx="13">
                  <c:v>208.34719610880006</c:v>
                </c:pt>
                <c:pt idx="14">
                  <c:v>204.47775688704007</c:v>
                </c:pt>
                <c:pt idx="15">
                  <c:v>211.58220550963208</c:v>
                </c:pt>
                <c:pt idx="16">
                  <c:v>221.46576440770565</c:v>
                </c:pt>
                <c:pt idx="17">
                  <c:v>232.17261152616453</c:v>
                </c:pt>
                <c:pt idx="18">
                  <c:v>227.73808922093164</c:v>
                </c:pt>
                <c:pt idx="19">
                  <c:v>215.19047137674534</c:v>
                </c:pt>
                <c:pt idx="20">
                  <c:v>214.35237710139626</c:v>
                </c:pt>
                <c:pt idx="21">
                  <c:v>211.88190168111703</c:v>
                </c:pt>
                <c:pt idx="22">
                  <c:v>208.90552134489363</c:v>
                </c:pt>
                <c:pt idx="23">
                  <c:v>205.52441707591493</c:v>
                </c:pt>
                <c:pt idx="24">
                  <c:v>201.81953366073196</c:v>
                </c:pt>
                <c:pt idx="25">
                  <c:v>198.05562692858558</c:v>
                </c:pt>
                <c:pt idx="26">
                  <c:v>194.04450154286846</c:v>
                </c:pt>
                <c:pt idx="27">
                  <c:v>189.83560123429478</c:v>
                </c:pt>
                <c:pt idx="28">
                  <c:v>231.86848098743585</c:v>
                </c:pt>
                <c:pt idx="29">
                  <c:v>218.09478478994868</c:v>
                </c:pt>
                <c:pt idx="30">
                  <c:v>211.47582783195895</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D3E2-4F5F-93FD-BCAB6696C82E}"/>
            </c:ext>
          </c:extLst>
        </c:ser>
        <c:dLbls>
          <c:showLegendKey val="0"/>
          <c:showVal val="0"/>
          <c:showCatName val="0"/>
          <c:showSerName val="0"/>
          <c:showPercent val="0"/>
          <c:showBubbleSize val="0"/>
        </c:dLbls>
        <c:smooth val="0"/>
        <c:axId val="218739840"/>
        <c:axId val="218741760"/>
      </c:lineChart>
      <c:catAx>
        <c:axId val="218739840"/>
        <c:scaling>
          <c:orientation val="minMax"/>
        </c:scaling>
        <c:delete val="1"/>
        <c:axPos val="b"/>
        <c:title>
          <c:tx>
            <c:rich>
              <a:bodyPr/>
              <a:lstStyle/>
              <a:p>
                <a:pPr>
                  <a:defRPr/>
                </a:pPr>
                <a:r>
                  <a:rPr lang="en-US"/>
                  <a:t>Time</a:t>
                </a:r>
              </a:p>
            </c:rich>
          </c:tx>
          <c:overlay val="0"/>
        </c:title>
        <c:majorTickMark val="none"/>
        <c:minorTickMark val="none"/>
        <c:tickLblPos val="nextTo"/>
        <c:crossAx val="218741760"/>
        <c:crosses val="autoZero"/>
        <c:auto val="1"/>
        <c:lblAlgn val="ctr"/>
        <c:lblOffset val="100"/>
        <c:noMultiLvlLbl val="0"/>
      </c:catAx>
      <c:valAx>
        <c:axId val="218741760"/>
        <c:scaling>
          <c:orientation val="minMax"/>
        </c:scaling>
        <c:delete val="0"/>
        <c:axPos val="l"/>
        <c:majorGridlines/>
        <c:title>
          <c:tx>
            <c:rich>
              <a:bodyPr/>
              <a:lstStyle/>
              <a:p>
                <a:pPr>
                  <a:defRPr/>
                </a:pPr>
                <a:r>
                  <a:rPr lang="en-US"/>
                  <a:t>Unit</a:t>
                </a:r>
              </a:p>
            </c:rich>
          </c:tx>
          <c:overlay val="0"/>
        </c:title>
        <c:numFmt formatCode="General" sourceLinked="1"/>
        <c:majorTickMark val="out"/>
        <c:minorTickMark val="none"/>
        <c:tickLblPos val="nextTo"/>
        <c:crossAx val="218739840"/>
        <c:crosses val="autoZero"/>
        <c:crossBetween val="between"/>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Error In Forecast</a:t>
            </a:r>
            <a:r>
              <a:rPr lang="tr-TR"/>
              <a:t> Chart</a:t>
            </a:r>
            <a:endParaRPr lang="en-US"/>
          </a:p>
        </c:rich>
      </c:tx>
      <c:overlay val="0"/>
    </c:title>
    <c:autoTitleDeleted val="0"/>
    <c:plotArea>
      <c:layout/>
      <c:lineChart>
        <c:grouping val="standard"/>
        <c:varyColors val="0"/>
        <c:ser>
          <c:idx val="0"/>
          <c:order val="0"/>
          <c:tx>
            <c:v>Error In Forecast</c:v>
          </c:tx>
          <c:marker>
            <c:symbol val="none"/>
          </c:marker>
          <c:val>
            <c:numRef>
              <c:f>ExponentialSmoothing!$G$17:$G$76</c:f>
              <c:numCache>
                <c:formatCode>#,##0.00</c:formatCode>
                <c:ptCount val="60"/>
                <c:pt idx="0">
                  <c:v>0</c:v>
                </c:pt>
                <c:pt idx="1">
                  <c:v>-50</c:v>
                </c:pt>
                <c:pt idx="2">
                  <c:v>35</c:v>
                </c:pt>
                <c:pt idx="3">
                  <c:v>17</c:v>
                </c:pt>
                <c:pt idx="4">
                  <c:v>-25.399999999999977</c:v>
                </c:pt>
                <c:pt idx="5">
                  <c:v>-80.319999999999965</c:v>
                </c:pt>
                <c:pt idx="6">
                  <c:v>-84.255999999999972</c:v>
                </c:pt>
                <c:pt idx="7">
                  <c:v>47.595200000000034</c:v>
                </c:pt>
                <c:pt idx="8">
                  <c:v>18.076160000000044</c:v>
                </c:pt>
                <c:pt idx="9">
                  <c:v>-20.539071999999948</c:v>
                </c:pt>
                <c:pt idx="10">
                  <c:v>43.568742400000048</c:v>
                </c:pt>
                <c:pt idx="11">
                  <c:v>-34.145006079999945</c:v>
                </c:pt>
                <c:pt idx="12">
                  <c:v>91.683995136000078</c:v>
                </c:pt>
                <c:pt idx="13">
                  <c:v>19.347196108800063</c:v>
                </c:pt>
                <c:pt idx="14">
                  <c:v>-35.522243112959927</c:v>
                </c:pt>
                <c:pt idx="15">
                  <c:v>-49.417794490367925</c:v>
                </c:pt>
                <c:pt idx="16">
                  <c:v>-53.534235592294351</c:v>
                </c:pt>
                <c:pt idx="17">
                  <c:v>22.17261152616453</c:v>
                </c:pt>
                <c:pt idx="18">
                  <c:v>62.738089220931641</c:v>
                </c:pt>
                <c:pt idx="19">
                  <c:v>4.1904713767453359</c:v>
                </c:pt>
                <c:pt idx="20">
                  <c:v>12.352377101396257</c:v>
                </c:pt>
                <c:pt idx="21">
                  <c:v>14.881901681117029</c:v>
                </c:pt>
                <c:pt idx="22">
                  <c:v>16.905521344893629</c:v>
                </c:pt>
                <c:pt idx="23">
                  <c:v>18.524417075914926</c:v>
                </c:pt>
                <c:pt idx="24">
                  <c:v>18.819533660731963</c:v>
                </c:pt>
                <c:pt idx="25">
                  <c:v>20.055626928585582</c:v>
                </c:pt>
                <c:pt idx="26">
                  <c:v>21.04450154286846</c:v>
                </c:pt>
                <c:pt idx="27">
                  <c:v>-210.16439876570522</c:v>
                </c:pt>
                <c:pt idx="28">
                  <c:v>68.868480987435845</c:v>
                </c:pt>
                <c:pt idx="29">
                  <c:v>33.094784789948676</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0-DB79-42E8-A8FD-768FB772C6CB}"/>
            </c:ext>
          </c:extLst>
        </c:ser>
        <c:dLbls>
          <c:showLegendKey val="0"/>
          <c:showVal val="0"/>
          <c:showCatName val="0"/>
          <c:showSerName val="0"/>
          <c:showPercent val="0"/>
          <c:showBubbleSize val="0"/>
        </c:dLbls>
        <c:hiLowLines/>
        <c:smooth val="0"/>
        <c:axId val="158150016"/>
        <c:axId val="158164480"/>
      </c:lineChart>
      <c:catAx>
        <c:axId val="158150016"/>
        <c:scaling>
          <c:orientation val="minMax"/>
        </c:scaling>
        <c:delete val="1"/>
        <c:axPos val="b"/>
        <c:title>
          <c:tx>
            <c:rich>
              <a:bodyPr/>
              <a:lstStyle/>
              <a:p>
                <a:pPr>
                  <a:defRPr/>
                </a:pPr>
                <a:r>
                  <a:rPr lang="en-US"/>
                  <a:t>Time</a:t>
                </a:r>
              </a:p>
            </c:rich>
          </c:tx>
          <c:overlay val="0"/>
        </c:title>
        <c:majorTickMark val="none"/>
        <c:minorTickMark val="none"/>
        <c:tickLblPos val="nextTo"/>
        <c:crossAx val="158164480"/>
        <c:crosses val="autoZero"/>
        <c:auto val="1"/>
        <c:lblAlgn val="ctr"/>
        <c:lblOffset val="100"/>
        <c:noMultiLvlLbl val="0"/>
      </c:catAx>
      <c:valAx>
        <c:axId val="158164480"/>
        <c:scaling>
          <c:orientation val="minMax"/>
        </c:scaling>
        <c:delete val="0"/>
        <c:axPos val="l"/>
        <c:majorGridlines/>
        <c:title>
          <c:tx>
            <c:rich>
              <a:bodyPr/>
              <a:lstStyle/>
              <a:p>
                <a:pPr>
                  <a:defRPr/>
                </a:pPr>
                <a:r>
                  <a:rPr lang="en-US"/>
                  <a:t>Unit</a:t>
                </a:r>
              </a:p>
            </c:rich>
          </c:tx>
          <c:overlay val="0"/>
        </c:title>
        <c:numFmt formatCode="#,##0.00" sourceLinked="1"/>
        <c:majorTickMark val="out"/>
        <c:minorTickMark val="none"/>
        <c:tickLblPos val="nextTo"/>
        <c:crossAx val="158150016"/>
        <c:crosses val="autoZero"/>
        <c:crossBetween val="between"/>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9525</xdr:colOff>
      <xdr:row>17</xdr:row>
      <xdr:rowOff>123825</xdr:rowOff>
    </xdr:from>
    <xdr:to>
      <xdr:col>20</xdr:col>
      <xdr:colOff>9525</xdr:colOff>
      <xdr:row>33</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xdr:colOff>
      <xdr:row>35</xdr:row>
      <xdr:rowOff>114300</xdr:rowOff>
    </xdr:from>
    <xdr:to>
      <xdr:col>20</xdr:col>
      <xdr:colOff>47624</xdr:colOff>
      <xdr:row>52</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79"/>
  <sheetViews>
    <sheetView showGridLines="0" tabSelected="1" workbookViewId="0">
      <selection activeCell="AD9" sqref="AD9"/>
    </sheetView>
  </sheetViews>
  <sheetFormatPr defaultRowHeight="15" x14ac:dyDescent="0.25"/>
  <cols>
    <col min="1" max="3" width="4.7109375" customWidth="1"/>
    <col min="4" max="4" width="9.7109375" customWidth="1"/>
    <col min="5" max="6" width="9.28515625" bestFit="1" customWidth="1"/>
    <col min="8" max="11" width="4.7109375" customWidth="1"/>
    <col min="18" max="18" width="12.28515625" customWidth="1"/>
    <col min="19" max="22" width="4.7109375" customWidth="1"/>
    <col min="23" max="27" width="0" hidden="1" customWidth="1"/>
  </cols>
  <sheetData>
    <row r="1" spans="2:27" ht="15.75" thickBot="1" x14ac:dyDescent="0.3"/>
    <row r="2" spans="2:27" x14ac:dyDescent="0.25">
      <c r="B2" s="1"/>
      <c r="C2" s="2"/>
      <c r="D2" s="2"/>
      <c r="E2" s="2"/>
      <c r="F2" s="2"/>
      <c r="G2" s="2"/>
      <c r="H2" s="2"/>
      <c r="I2" s="2"/>
      <c r="J2" s="2"/>
      <c r="K2" s="2"/>
      <c r="L2" s="2"/>
      <c r="M2" s="2"/>
      <c r="N2" s="2"/>
      <c r="O2" s="2"/>
      <c r="P2" s="2"/>
      <c r="Q2" s="2"/>
      <c r="R2" s="2"/>
      <c r="S2" s="2"/>
      <c r="T2" s="2"/>
      <c r="U2" s="3"/>
    </row>
    <row r="3" spans="2:27" ht="22.5" customHeight="1" x14ac:dyDescent="0.25">
      <c r="B3" s="4"/>
      <c r="C3" s="37" t="s">
        <v>0</v>
      </c>
      <c r="D3" s="37"/>
      <c r="E3" s="37"/>
      <c r="F3" s="37"/>
      <c r="G3" s="37"/>
      <c r="H3" s="37"/>
      <c r="I3" s="37"/>
      <c r="J3" s="37"/>
      <c r="K3" s="37"/>
      <c r="L3" s="37"/>
      <c r="M3" s="37"/>
      <c r="N3" s="37"/>
      <c r="O3" s="37"/>
      <c r="P3" s="37"/>
      <c r="Q3" s="37"/>
      <c r="R3" s="37"/>
      <c r="S3" s="37"/>
      <c r="T3" s="5"/>
      <c r="U3" s="6"/>
    </row>
    <row r="4" spans="2:27" ht="9.9499999999999993" customHeight="1" x14ac:dyDescent="0.25">
      <c r="B4" s="4"/>
      <c r="C4" s="7"/>
      <c r="D4" s="7"/>
      <c r="E4" s="7"/>
      <c r="F4" s="7"/>
      <c r="G4" s="7"/>
      <c r="H4" s="7"/>
      <c r="I4" s="7"/>
      <c r="J4" s="7"/>
      <c r="K4" s="7"/>
      <c r="L4" s="7"/>
      <c r="M4" s="7"/>
      <c r="N4" s="7"/>
      <c r="O4" s="7"/>
      <c r="P4" s="7"/>
      <c r="Q4" s="7"/>
      <c r="R4" s="7"/>
      <c r="S4" s="7"/>
      <c r="T4" s="5"/>
      <c r="U4" s="6"/>
    </row>
    <row r="5" spans="2:27" ht="15" customHeight="1" x14ac:dyDescent="0.25">
      <c r="B5" s="4"/>
      <c r="C5" s="38" t="s">
        <v>13</v>
      </c>
      <c r="D5" s="38"/>
      <c r="E5" s="38"/>
      <c r="F5" s="38"/>
      <c r="G5" s="38"/>
      <c r="H5" s="38"/>
      <c r="I5" s="38"/>
      <c r="J5" s="38"/>
      <c r="K5" s="38"/>
      <c r="L5" s="38"/>
      <c r="M5" s="38"/>
      <c r="N5" s="38"/>
      <c r="O5" s="38"/>
      <c r="P5" s="38"/>
      <c r="Q5" s="38"/>
      <c r="R5" s="38"/>
      <c r="S5" s="38"/>
      <c r="T5" s="5"/>
      <c r="U5" s="6"/>
    </row>
    <row r="6" spans="2:27" x14ac:dyDescent="0.25">
      <c r="B6" s="4"/>
      <c r="C6" s="38"/>
      <c r="D6" s="38"/>
      <c r="E6" s="38"/>
      <c r="F6" s="38"/>
      <c r="G6" s="38"/>
      <c r="H6" s="38"/>
      <c r="I6" s="38"/>
      <c r="J6" s="38"/>
      <c r="K6" s="38"/>
      <c r="L6" s="38"/>
      <c r="M6" s="38"/>
      <c r="N6" s="38"/>
      <c r="O6" s="38"/>
      <c r="P6" s="38"/>
      <c r="Q6" s="38"/>
      <c r="R6" s="38"/>
      <c r="S6" s="38"/>
      <c r="T6" s="5"/>
      <c r="U6" s="6"/>
    </row>
    <row r="7" spans="2:27" x14ac:dyDescent="0.25">
      <c r="B7" s="4"/>
      <c r="C7" s="5"/>
      <c r="D7" s="5"/>
      <c r="E7" s="5"/>
      <c r="F7" s="5"/>
      <c r="G7" s="5"/>
      <c r="H7" s="5"/>
      <c r="I7" s="5"/>
      <c r="J7" s="5"/>
      <c r="K7" s="5"/>
      <c r="L7" s="5"/>
      <c r="M7" s="5"/>
      <c r="N7" s="5"/>
      <c r="O7" s="5"/>
      <c r="P7" s="5"/>
      <c r="Q7" s="5"/>
      <c r="R7" s="5"/>
      <c r="S7" s="5"/>
      <c r="T7" s="5"/>
      <c r="U7" s="6"/>
    </row>
    <row r="8" spans="2:27" ht="8.1" customHeight="1" thickBot="1" x14ac:dyDescent="0.3">
      <c r="B8" s="4"/>
      <c r="C8" s="8"/>
      <c r="D8" s="8"/>
      <c r="E8" s="8"/>
      <c r="F8" s="8"/>
      <c r="G8" s="8"/>
      <c r="H8" s="8"/>
      <c r="I8" s="5"/>
      <c r="J8" s="5"/>
      <c r="K8" s="8"/>
      <c r="L8" s="8"/>
      <c r="M8" s="8"/>
      <c r="N8" s="8"/>
      <c r="O8" s="8"/>
      <c r="P8" s="8"/>
      <c r="Q8" s="8"/>
      <c r="R8" s="8"/>
      <c r="S8" s="8"/>
      <c r="T8" s="5"/>
      <c r="U8" s="6"/>
    </row>
    <row r="9" spans="2:27" ht="15.75" thickBot="1" x14ac:dyDescent="0.3">
      <c r="B9" s="4"/>
      <c r="C9" s="5"/>
      <c r="D9" s="36" t="s">
        <v>14</v>
      </c>
      <c r="E9" s="36"/>
      <c r="F9" s="36"/>
      <c r="G9" s="33">
        <v>0.2</v>
      </c>
      <c r="H9" s="5"/>
      <c r="I9" s="5"/>
      <c r="J9" s="5"/>
      <c r="K9" s="5"/>
      <c r="L9" s="35" t="s">
        <v>5</v>
      </c>
      <c r="M9" s="35"/>
      <c r="N9" s="35"/>
      <c r="O9" s="35"/>
      <c r="P9" s="35"/>
      <c r="Q9" s="35"/>
      <c r="R9" s="35"/>
      <c r="S9" s="5"/>
      <c r="T9" s="5"/>
      <c r="U9" s="6"/>
    </row>
    <row r="10" spans="2:27" ht="8.1" customHeight="1" thickTop="1" thickBot="1" x14ac:dyDescent="0.3">
      <c r="B10" s="4"/>
      <c r="C10" s="9"/>
      <c r="D10" s="9"/>
      <c r="E10" s="10"/>
      <c r="F10" s="10"/>
      <c r="G10" s="10"/>
      <c r="H10" s="10"/>
      <c r="I10" s="5"/>
      <c r="J10" s="5"/>
      <c r="K10" s="10"/>
      <c r="L10" s="10"/>
      <c r="M10" s="10"/>
      <c r="N10" s="10"/>
      <c r="O10" s="10"/>
      <c r="P10" s="10"/>
      <c r="Q10" s="10"/>
      <c r="R10" s="10"/>
      <c r="S10" s="10"/>
      <c r="T10" s="5"/>
      <c r="U10" s="6"/>
    </row>
    <row r="11" spans="2:27" ht="8.1" customHeight="1" x14ac:dyDescent="0.25">
      <c r="B11" s="4"/>
      <c r="C11" s="11"/>
      <c r="D11" s="11"/>
      <c r="E11" s="5"/>
      <c r="F11" s="5"/>
      <c r="G11" s="5"/>
      <c r="H11" s="5"/>
      <c r="I11" s="5"/>
      <c r="J11" s="5"/>
      <c r="K11" s="2"/>
      <c r="L11" s="2"/>
      <c r="M11" s="2"/>
      <c r="N11" s="2"/>
      <c r="O11" s="2"/>
      <c r="P11" s="2"/>
      <c r="Q11" s="2"/>
      <c r="R11" s="2"/>
      <c r="S11" s="2"/>
      <c r="T11" s="5"/>
      <c r="U11" s="6"/>
    </row>
    <row r="12" spans="2:27" x14ac:dyDescent="0.25">
      <c r="B12" s="4"/>
      <c r="C12" s="11"/>
      <c r="D12" s="11"/>
      <c r="E12" s="5"/>
      <c r="F12" s="5"/>
      <c r="G12" s="5"/>
      <c r="H12" s="5"/>
      <c r="I12" s="5"/>
      <c r="J12" s="5"/>
      <c r="K12" s="5"/>
      <c r="L12" s="12" t="s">
        <v>8</v>
      </c>
      <c r="M12" s="34" t="s">
        <v>9</v>
      </c>
      <c r="N12" s="34"/>
      <c r="O12" s="34"/>
      <c r="P12" s="34"/>
      <c r="Q12" s="34"/>
      <c r="R12" s="13">
        <f>SUM(Y13:Y72)/SUM(Z13:Z72)</f>
        <v>0.18532251235283737</v>
      </c>
      <c r="S12" s="5"/>
      <c r="T12" s="5"/>
      <c r="U12" s="6"/>
      <c r="X12" t="s">
        <v>6</v>
      </c>
      <c r="Y12" t="s">
        <v>7</v>
      </c>
    </row>
    <row r="13" spans="2:27" x14ac:dyDescent="0.25">
      <c r="B13" s="4"/>
      <c r="C13" s="11"/>
      <c r="D13" s="11"/>
      <c r="E13" s="5"/>
      <c r="F13" s="5"/>
      <c r="G13" s="39"/>
      <c r="H13" s="39"/>
      <c r="I13" s="5"/>
      <c r="J13" s="5"/>
      <c r="K13" s="5"/>
      <c r="L13" s="12" t="s">
        <v>10</v>
      </c>
      <c r="M13" s="34" t="s">
        <v>16</v>
      </c>
      <c r="N13" s="34"/>
      <c r="O13" s="34"/>
      <c r="P13" s="34"/>
      <c r="Q13" s="34"/>
      <c r="R13" s="13">
        <f>SUM(X13:X72)/SUM(Z13:Z72)</f>
        <v>3209.7474939220506</v>
      </c>
      <c r="S13" s="5"/>
      <c r="T13" s="5"/>
      <c r="U13" s="6"/>
      <c r="X13">
        <f t="shared" ref="X13:X44" si="0">IF(G17="","",POWER(G17,2))</f>
        <v>0</v>
      </c>
      <c r="Y13">
        <f t="shared" ref="Y13:Y44" si="1">IF(OR(E17="",G17=""),"",ABS(G17/E17))</f>
        <v>0</v>
      </c>
      <c r="Z13">
        <f t="shared" ref="Z13:Z44" si="2">IF(E17="",0,1)</f>
        <v>1</v>
      </c>
      <c r="AA13">
        <f t="shared" ref="AA13:AA44" si="3">IF(Z13=0,0,ABS(G17))</f>
        <v>0</v>
      </c>
    </row>
    <row r="14" spans="2:27" x14ac:dyDescent="0.25">
      <c r="B14" s="4"/>
      <c r="C14" s="5"/>
      <c r="D14" s="5"/>
      <c r="E14" s="5"/>
      <c r="F14" s="5"/>
      <c r="G14" s="5"/>
      <c r="H14" s="5"/>
      <c r="I14" s="5"/>
      <c r="J14" s="5"/>
      <c r="K14" s="5"/>
      <c r="L14" s="12" t="s">
        <v>11</v>
      </c>
      <c r="M14" s="34" t="s">
        <v>12</v>
      </c>
      <c r="N14" s="34"/>
      <c r="O14" s="34"/>
      <c r="P14" s="34"/>
      <c r="Q14" s="34"/>
      <c r="R14" s="13">
        <f>SUM(AA13:AA72)/SUM(Z13:Z72)</f>
        <v>40.973945364095364</v>
      </c>
      <c r="S14" s="5"/>
      <c r="T14" s="5"/>
      <c r="U14" s="6"/>
      <c r="X14">
        <f t="shared" si="0"/>
        <v>2500</v>
      </c>
      <c r="Y14">
        <f t="shared" si="1"/>
        <v>0.2</v>
      </c>
      <c r="Z14">
        <f t="shared" si="2"/>
        <v>1</v>
      </c>
      <c r="AA14">
        <f t="shared" si="3"/>
        <v>50</v>
      </c>
    </row>
    <row r="15" spans="2:27" ht="15.75" thickBot="1" x14ac:dyDescent="0.3">
      <c r="B15" s="4"/>
      <c r="C15" s="10"/>
      <c r="D15" s="14" t="s">
        <v>1</v>
      </c>
      <c r="E15" s="14" t="s">
        <v>2</v>
      </c>
      <c r="F15" s="14" t="s">
        <v>3</v>
      </c>
      <c r="G15" s="15" t="s">
        <v>4</v>
      </c>
      <c r="H15" s="10"/>
      <c r="I15" s="5"/>
      <c r="J15" s="5"/>
      <c r="K15" s="10"/>
      <c r="L15" s="10"/>
      <c r="M15" s="10"/>
      <c r="N15" s="10"/>
      <c r="O15" s="10"/>
      <c r="P15" s="10"/>
      <c r="Q15" s="10"/>
      <c r="R15" s="10"/>
      <c r="S15" s="10"/>
      <c r="T15" s="5"/>
      <c r="U15" s="6"/>
      <c r="X15">
        <f t="shared" si="0"/>
        <v>1225</v>
      </c>
      <c r="Y15">
        <f t="shared" si="1"/>
        <v>0.2</v>
      </c>
      <c r="Z15">
        <f t="shared" si="2"/>
        <v>1</v>
      </c>
      <c r="AA15">
        <f t="shared" si="3"/>
        <v>35</v>
      </c>
    </row>
    <row r="16" spans="2:27" ht="8.1" customHeight="1" x14ac:dyDescent="0.25">
      <c r="B16" s="4"/>
      <c r="C16" s="2"/>
      <c r="D16" s="2"/>
      <c r="E16" s="2"/>
      <c r="F16" s="2"/>
      <c r="G16" s="2"/>
      <c r="H16" s="2"/>
      <c r="I16" s="5"/>
      <c r="J16" s="5"/>
      <c r="K16" s="5"/>
      <c r="L16" s="5"/>
      <c r="M16" s="5"/>
      <c r="N16" s="5"/>
      <c r="O16" s="5"/>
      <c r="P16" s="5"/>
      <c r="Q16" s="5"/>
      <c r="R16" s="5"/>
      <c r="S16" s="5"/>
      <c r="T16" s="5"/>
      <c r="U16" s="6"/>
      <c r="X16">
        <f t="shared" si="0"/>
        <v>289</v>
      </c>
      <c r="Y16">
        <f t="shared" si="1"/>
        <v>9.1397849462365593E-2</v>
      </c>
      <c r="Z16">
        <f t="shared" si="2"/>
        <v>1</v>
      </c>
      <c r="AA16">
        <f t="shared" si="3"/>
        <v>17</v>
      </c>
    </row>
    <row r="17" spans="2:27" x14ac:dyDescent="0.25">
      <c r="B17" s="4"/>
      <c r="C17" s="16"/>
      <c r="D17" s="17">
        <v>1</v>
      </c>
      <c r="E17" s="31">
        <v>200</v>
      </c>
      <c r="F17" s="18">
        <f>IF(E17="","",E17)</f>
        <v>200</v>
      </c>
      <c r="G17" s="19">
        <f>IF(OR(E17="",F17=""),"",F17-E17)</f>
        <v>0</v>
      </c>
      <c r="H17" s="16"/>
      <c r="I17" s="5"/>
      <c r="J17" s="5"/>
      <c r="K17" s="5"/>
      <c r="L17" s="5"/>
      <c r="M17" s="5"/>
      <c r="N17" s="5"/>
      <c r="O17" s="5"/>
      <c r="P17" s="5"/>
      <c r="Q17" s="5"/>
      <c r="R17" s="5"/>
      <c r="S17" s="5"/>
      <c r="T17" s="5"/>
      <c r="U17" s="6"/>
      <c r="X17">
        <f t="shared" si="0"/>
        <v>645.15999999999883</v>
      </c>
      <c r="Y17">
        <f t="shared" si="1"/>
        <v>0.11288888888888879</v>
      </c>
      <c r="Z17">
        <f t="shared" si="2"/>
        <v>1</v>
      </c>
      <c r="AA17">
        <f t="shared" si="3"/>
        <v>25.399999999999977</v>
      </c>
    </row>
    <row r="18" spans="2:27" x14ac:dyDescent="0.25">
      <c r="B18" s="4"/>
      <c r="C18" s="20"/>
      <c r="D18" s="21">
        <v>2</v>
      </c>
      <c r="E18" s="31">
        <v>250</v>
      </c>
      <c r="F18" s="22">
        <f t="shared" ref="F18:F49" si="4">IF(E17="","",$G$9*E17+(1-$G$9)*F17)</f>
        <v>200</v>
      </c>
      <c r="G18" s="23">
        <f t="shared" ref="G18:G76" si="5">IF(OR(E18="",F18=""),"",F18-E18)</f>
        <v>-50</v>
      </c>
      <c r="H18" s="20"/>
      <c r="I18" s="5"/>
      <c r="J18" s="5"/>
      <c r="K18" s="5"/>
      <c r="L18" s="5"/>
      <c r="M18" s="5"/>
      <c r="N18" s="5"/>
      <c r="O18" s="5"/>
      <c r="P18" s="5"/>
      <c r="Q18" s="5"/>
      <c r="R18" s="5"/>
      <c r="S18" s="5"/>
      <c r="T18" s="5"/>
      <c r="U18" s="6"/>
      <c r="X18">
        <f t="shared" si="0"/>
        <v>6451.3023999999941</v>
      </c>
      <c r="Y18">
        <f t="shared" si="1"/>
        <v>0.28182456140350864</v>
      </c>
      <c r="Z18">
        <f t="shared" si="2"/>
        <v>1</v>
      </c>
      <c r="AA18">
        <f t="shared" si="3"/>
        <v>80.319999999999965</v>
      </c>
    </row>
    <row r="19" spans="2:27" x14ac:dyDescent="0.25">
      <c r="B19" s="4"/>
      <c r="C19" s="20"/>
      <c r="D19" s="21">
        <v>3</v>
      </c>
      <c r="E19" s="31">
        <v>175</v>
      </c>
      <c r="F19" s="22">
        <f t="shared" si="4"/>
        <v>210</v>
      </c>
      <c r="G19" s="23">
        <f t="shared" si="5"/>
        <v>35</v>
      </c>
      <c r="H19" s="20"/>
      <c r="I19" s="5"/>
      <c r="J19" s="5"/>
      <c r="K19" s="5"/>
      <c r="L19" s="5"/>
      <c r="M19" s="5"/>
      <c r="N19" s="5"/>
      <c r="O19" s="5"/>
      <c r="P19" s="5"/>
      <c r="Q19" s="5"/>
      <c r="R19" s="5"/>
      <c r="S19" s="5"/>
      <c r="T19" s="5"/>
      <c r="U19" s="6"/>
      <c r="X19">
        <f t="shared" si="0"/>
        <v>7099.0735359999953</v>
      </c>
      <c r="Y19">
        <f t="shared" si="1"/>
        <v>0.27624918032786877</v>
      </c>
      <c r="Z19">
        <f t="shared" si="2"/>
        <v>1</v>
      </c>
      <c r="AA19">
        <f t="shared" si="3"/>
        <v>84.255999999999972</v>
      </c>
    </row>
    <row r="20" spans="2:27" x14ac:dyDescent="0.25">
      <c r="B20" s="4"/>
      <c r="C20" s="20"/>
      <c r="D20" s="21">
        <v>4</v>
      </c>
      <c r="E20" s="31">
        <v>186</v>
      </c>
      <c r="F20" s="22">
        <f t="shared" si="4"/>
        <v>203</v>
      </c>
      <c r="G20" s="23">
        <f t="shared" si="5"/>
        <v>17</v>
      </c>
      <c r="H20" s="20"/>
      <c r="I20" s="5"/>
      <c r="J20" s="5"/>
      <c r="K20" s="5"/>
      <c r="L20" s="5"/>
      <c r="M20" s="5"/>
      <c r="N20" s="5"/>
      <c r="O20" s="5"/>
      <c r="P20" s="5"/>
      <c r="Q20" s="5"/>
      <c r="R20" s="5"/>
      <c r="S20" s="5"/>
      <c r="T20" s="5"/>
      <c r="U20" s="6"/>
      <c r="X20">
        <f t="shared" si="0"/>
        <v>2265.3030630400031</v>
      </c>
      <c r="Y20">
        <f t="shared" si="1"/>
        <v>0.25050105263157912</v>
      </c>
      <c r="Z20">
        <f t="shared" si="2"/>
        <v>1</v>
      </c>
      <c r="AA20">
        <f t="shared" si="3"/>
        <v>47.595200000000034</v>
      </c>
    </row>
    <row r="21" spans="2:27" x14ac:dyDescent="0.25">
      <c r="B21" s="4"/>
      <c r="C21" s="20"/>
      <c r="D21" s="21">
        <v>5</v>
      </c>
      <c r="E21" s="31">
        <v>225</v>
      </c>
      <c r="F21" s="22">
        <f t="shared" si="4"/>
        <v>199.60000000000002</v>
      </c>
      <c r="G21" s="23">
        <f t="shared" si="5"/>
        <v>-25.399999999999977</v>
      </c>
      <c r="H21" s="20"/>
      <c r="I21" s="5"/>
      <c r="J21" s="5"/>
      <c r="K21" s="5"/>
      <c r="L21" s="5"/>
      <c r="M21" s="5"/>
      <c r="N21" s="5"/>
      <c r="O21" s="5"/>
      <c r="P21" s="5"/>
      <c r="Q21" s="5"/>
      <c r="R21" s="5"/>
      <c r="S21" s="5"/>
      <c r="T21" s="5"/>
      <c r="U21" s="6"/>
      <c r="X21">
        <f t="shared" si="0"/>
        <v>326.74756034560158</v>
      </c>
      <c r="Y21">
        <f t="shared" si="1"/>
        <v>8.6076952380952587E-2</v>
      </c>
      <c r="Z21">
        <f t="shared" si="2"/>
        <v>1</v>
      </c>
      <c r="AA21">
        <f t="shared" si="3"/>
        <v>18.076160000000044</v>
      </c>
    </row>
    <row r="22" spans="2:27" x14ac:dyDescent="0.25">
      <c r="B22" s="4"/>
      <c r="C22" s="20"/>
      <c r="D22" s="21">
        <v>6</v>
      </c>
      <c r="E22" s="31">
        <v>285</v>
      </c>
      <c r="F22" s="22">
        <f t="shared" si="4"/>
        <v>204.68000000000004</v>
      </c>
      <c r="G22" s="23">
        <f t="shared" si="5"/>
        <v>-80.319999999999965</v>
      </c>
      <c r="H22" s="20"/>
      <c r="I22" s="5"/>
      <c r="J22" s="5"/>
      <c r="K22" s="5"/>
      <c r="L22" s="5"/>
      <c r="M22" s="5"/>
      <c r="N22" s="5"/>
      <c r="O22" s="5"/>
      <c r="P22" s="5"/>
      <c r="Q22" s="5"/>
      <c r="R22" s="5"/>
      <c r="S22" s="5"/>
      <c r="T22" s="5"/>
      <c r="U22" s="6"/>
      <c r="X22">
        <f t="shared" si="0"/>
        <v>421.85347862118186</v>
      </c>
      <c r="Y22">
        <f t="shared" si="1"/>
        <v>8.3832946938775299E-2</v>
      </c>
      <c r="Z22">
        <f t="shared" si="2"/>
        <v>1</v>
      </c>
      <c r="AA22">
        <f t="shared" si="3"/>
        <v>20.539071999999948</v>
      </c>
    </row>
    <row r="23" spans="2:27" x14ac:dyDescent="0.25">
      <c r="B23" s="4"/>
      <c r="C23" s="20"/>
      <c r="D23" s="21">
        <v>7</v>
      </c>
      <c r="E23" s="31">
        <v>305</v>
      </c>
      <c r="F23" s="22">
        <f t="shared" si="4"/>
        <v>220.74400000000003</v>
      </c>
      <c r="G23" s="23">
        <f t="shared" si="5"/>
        <v>-84.255999999999972</v>
      </c>
      <c r="H23" s="20"/>
      <c r="I23" s="5"/>
      <c r="J23" s="5"/>
      <c r="K23" s="5"/>
      <c r="L23" s="5"/>
      <c r="M23" s="5"/>
      <c r="N23" s="5"/>
      <c r="O23" s="5"/>
      <c r="P23" s="5"/>
      <c r="Q23" s="5"/>
      <c r="R23" s="5"/>
      <c r="S23" s="5"/>
      <c r="T23" s="5"/>
      <c r="U23" s="6"/>
      <c r="X23">
        <f t="shared" si="0"/>
        <v>1898.2353143175619</v>
      </c>
      <c r="Y23">
        <f t="shared" si="1"/>
        <v>0.23550671567567594</v>
      </c>
      <c r="Z23">
        <f t="shared" si="2"/>
        <v>1</v>
      </c>
      <c r="AA23">
        <f t="shared" si="3"/>
        <v>43.568742400000048</v>
      </c>
    </row>
    <row r="24" spans="2:27" x14ac:dyDescent="0.25">
      <c r="B24" s="4"/>
      <c r="C24" s="20"/>
      <c r="D24" s="21">
        <v>8</v>
      </c>
      <c r="E24" s="31">
        <v>190</v>
      </c>
      <c r="F24" s="22">
        <f t="shared" si="4"/>
        <v>237.59520000000003</v>
      </c>
      <c r="G24" s="23">
        <f t="shared" si="5"/>
        <v>47.595200000000034</v>
      </c>
      <c r="H24" s="20"/>
      <c r="I24" s="5"/>
      <c r="J24" s="5"/>
      <c r="K24" s="5"/>
      <c r="L24" s="5"/>
      <c r="M24" s="5"/>
      <c r="N24" s="5"/>
      <c r="O24" s="5"/>
      <c r="P24" s="5"/>
      <c r="Q24" s="5"/>
      <c r="R24" s="5"/>
      <c r="S24" s="5"/>
      <c r="T24" s="5"/>
      <c r="U24" s="6"/>
      <c r="X24">
        <f t="shared" si="0"/>
        <v>1165.8814402032333</v>
      </c>
      <c r="Y24">
        <f t="shared" si="1"/>
        <v>0.13442915779527537</v>
      </c>
      <c r="Z24">
        <f t="shared" si="2"/>
        <v>1</v>
      </c>
      <c r="AA24">
        <f t="shared" si="3"/>
        <v>34.145006079999945</v>
      </c>
    </row>
    <row r="25" spans="2:27" x14ac:dyDescent="0.25">
      <c r="B25" s="4"/>
      <c r="C25" s="20"/>
      <c r="D25" s="21">
        <v>9</v>
      </c>
      <c r="E25" s="31">
        <v>210</v>
      </c>
      <c r="F25" s="22">
        <f t="shared" si="4"/>
        <v>228.07616000000004</v>
      </c>
      <c r="G25" s="23">
        <f t="shared" si="5"/>
        <v>18.076160000000044</v>
      </c>
      <c r="H25" s="20"/>
      <c r="I25" s="5"/>
      <c r="J25" s="5"/>
      <c r="K25" s="5"/>
      <c r="L25" s="5"/>
      <c r="M25" s="5"/>
      <c r="N25" s="5"/>
      <c r="O25" s="5"/>
      <c r="P25" s="5"/>
      <c r="Q25" s="5"/>
      <c r="R25" s="5"/>
      <c r="S25" s="5"/>
      <c r="T25" s="5"/>
      <c r="U25" s="6"/>
      <c r="X25">
        <f t="shared" si="0"/>
        <v>8405.9549640980858</v>
      </c>
      <c r="Y25">
        <f t="shared" si="1"/>
        <v>0.67914070471111165</v>
      </c>
      <c r="Z25">
        <f t="shared" si="2"/>
        <v>1</v>
      </c>
      <c r="AA25">
        <f t="shared" si="3"/>
        <v>91.683995136000078</v>
      </c>
    </row>
    <row r="26" spans="2:27" x14ac:dyDescent="0.25">
      <c r="B26" s="4"/>
      <c r="C26" s="20"/>
      <c r="D26" s="21">
        <v>10</v>
      </c>
      <c r="E26" s="31">
        <v>245</v>
      </c>
      <c r="F26" s="22">
        <f t="shared" si="4"/>
        <v>224.46092800000005</v>
      </c>
      <c r="G26" s="23">
        <f t="shared" si="5"/>
        <v>-20.539071999999948</v>
      </c>
      <c r="H26" s="20"/>
      <c r="I26" s="5"/>
      <c r="J26" s="5"/>
      <c r="K26" s="5"/>
      <c r="L26" s="5"/>
      <c r="M26" s="5"/>
      <c r="N26" s="5"/>
      <c r="O26" s="5"/>
      <c r="P26" s="5"/>
      <c r="Q26" s="5"/>
      <c r="R26" s="5"/>
      <c r="S26" s="5"/>
      <c r="T26" s="5"/>
      <c r="U26" s="6"/>
      <c r="X26">
        <f t="shared" si="0"/>
        <v>374.31399727236828</v>
      </c>
      <c r="Y26">
        <f t="shared" si="1"/>
        <v>0.10236611697777812</v>
      </c>
      <c r="Z26">
        <f t="shared" si="2"/>
        <v>1</v>
      </c>
      <c r="AA26">
        <f t="shared" si="3"/>
        <v>19.347196108800063</v>
      </c>
    </row>
    <row r="27" spans="2:27" x14ac:dyDescent="0.25">
      <c r="B27" s="4"/>
      <c r="C27" s="20"/>
      <c r="D27" s="21">
        <v>11</v>
      </c>
      <c r="E27" s="31">
        <v>185</v>
      </c>
      <c r="F27" s="22">
        <f t="shared" si="4"/>
        <v>228.56874240000005</v>
      </c>
      <c r="G27" s="23">
        <f t="shared" si="5"/>
        <v>43.568742400000048</v>
      </c>
      <c r="H27" s="20"/>
      <c r="I27" s="5"/>
      <c r="J27" s="5"/>
      <c r="K27" s="5"/>
      <c r="L27" s="5"/>
      <c r="M27" s="5"/>
      <c r="N27" s="5"/>
      <c r="O27" s="5"/>
      <c r="P27" s="5"/>
      <c r="Q27" s="5"/>
      <c r="R27" s="5"/>
      <c r="S27" s="5"/>
      <c r="T27" s="5"/>
      <c r="U27" s="6"/>
      <c r="X27">
        <f t="shared" si="0"/>
        <v>1261.8297557762289</v>
      </c>
      <c r="Y27">
        <f t="shared" si="1"/>
        <v>0.1480093463039997</v>
      </c>
      <c r="Z27">
        <f t="shared" si="2"/>
        <v>1</v>
      </c>
      <c r="AA27">
        <f t="shared" si="3"/>
        <v>35.522243112959927</v>
      </c>
    </row>
    <row r="28" spans="2:27" x14ac:dyDescent="0.25">
      <c r="B28" s="4"/>
      <c r="C28" s="20"/>
      <c r="D28" s="21">
        <v>12</v>
      </c>
      <c r="E28" s="31">
        <v>254</v>
      </c>
      <c r="F28" s="22">
        <f t="shared" si="4"/>
        <v>219.85499392000006</v>
      </c>
      <c r="G28" s="23">
        <f t="shared" si="5"/>
        <v>-34.145006079999945</v>
      </c>
      <c r="H28" s="20"/>
      <c r="I28" s="5"/>
      <c r="J28" s="5"/>
      <c r="K28" s="5"/>
      <c r="L28" s="5"/>
      <c r="M28" s="5"/>
      <c r="N28" s="5"/>
      <c r="O28" s="5"/>
      <c r="P28" s="5"/>
      <c r="Q28" s="5"/>
      <c r="R28" s="5"/>
      <c r="S28" s="5"/>
      <c r="T28" s="5"/>
      <c r="U28" s="6"/>
      <c r="X28">
        <f t="shared" si="0"/>
        <v>2442.1184122922382</v>
      </c>
      <c r="Y28">
        <f t="shared" si="1"/>
        <v>0.18934020877535604</v>
      </c>
      <c r="Z28">
        <f t="shared" si="2"/>
        <v>1</v>
      </c>
      <c r="AA28">
        <f t="shared" si="3"/>
        <v>49.417794490367925</v>
      </c>
    </row>
    <row r="29" spans="2:27" x14ac:dyDescent="0.25">
      <c r="B29" s="4"/>
      <c r="C29" s="20"/>
      <c r="D29" s="21">
        <v>13</v>
      </c>
      <c r="E29" s="31">
        <v>135</v>
      </c>
      <c r="F29" s="22">
        <f t="shared" si="4"/>
        <v>226.68399513600008</v>
      </c>
      <c r="G29" s="23">
        <f t="shared" si="5"/>
        <v>91.683995136000078</v>
      </c>
      <c r="H29" s="20"/>
      <c r="I29" s="5"/>
      <c r="J29" s="5"/>
      <c r="K29" s="5"/>
      <c r="L29" s="5"/>
      <c r="M29" s="5"/>
      <c r="N29" s="5"/>
      <c r="O29" s="5"/>
      <c r="P29" s="5"/>
      <c r="Q29" s="5"/>
      <c r="R29" s="5"/>
      <c r="S29" s="5"/>
      <c r="T29" s="5"/>
      <c r="U29" s="6"/>
      <c r="X29">
        <f t="shared" si="0"/>
        <v>2865.9143804512755</v>
      </c>
      <c r="Y29">
        <f t="shared" si="1"/>
        <v>0.19466994760834311</v>
      </c>
      <c r="Z29">
        <f t="shared" si="2"/>
        <v>1</v>
      </c>
      <c r="AA29">
        <f t="shared" si="3"/>
        <v>53.534235592294351</v>
      </c>
    </row>
    <row r="30" spans="2:27" x14ac:dyDescent="0.25">
      <c r="B30" s="4"/>
      <c r="C30" s="20"/>
      <c r="D30" s="21">
        <v>14</v>
      </c>
      <c r="E30" s="31">
        <v>189</v>
      </c>
      <c r="F30" s="22">
        <f t="shared" si="4"/>
        <v>208.34719610880006</v>
      </c>
      <c r="G30" s="23">
        <f t="shared" si="5"/>
        <v>19.347196108800063</v>
      </c>
      <c r="H30" s="20"/>
      <c r="I30" s="5"/>
      <c r="J30" s="5"/>
      <c r="K30" s="5"/>
      <c r="L30" s="5"/>
      <c r="M30" s="5"/>
      <c r="N30" s="5"/>
      <c r="O30" s="5"/>
      <c r="P30" s="5"/>
      <c r="Q30" s="5"/>
      <c r="R30" s="5"/>
      <c r="S30" s="5"/>
      <c r="T30" s="5"/>
      <c r="U30" s="6"/>
      <c r="X30">
        <f t="shared" si="0"/>
        <v>491.62470189020416</v>
      </c>
      <c r="Y30">
        <f t="shared" si="1"/>
        <v>0.10558386441030729</v>
      </c>
      <c r="Z30">
        <f t="shared" si="2"/>
        <v>1</v>
      </c>
      <c r="AA30">
        <f t="shared" si="3"/>
        <v>22.17261152616453</v>
      </c>
    </row>
    <row r="31" spans="2:27" x14ac:dyDescent="0.25">
      <c r="B31" s="4"/>
      <c r="C31" s="20"/>
      <c r="D31" s="21">
        <v>15</v>
      </c>
      <c r="E31" s="31">
        <v>240</v>
      </c>
      <c r="F31" s="22">
        <f t="shared" si="4"/>
        <v>204.47775688704007</v>
      </c>
      <c r="G31" s="23">
        <f t="shared" si="5"/>
        <v>-35.522243112959927</v>
      </c>
      <c r="H31" s="20"/>
      <c r="I31" s="5"/>
      <c r="J31" s="5"/>
      <c r="K31" s="5"/>
      <c r="L31" s="5"/>
      <c r="M31" s="5"/>
      <c r="N31" s="5"/>
      <c r="O31" s="5"/>
      <c r="P31" s="5"/>
      <c r="Q31" s="5"/>
      <c r="R31" s="5"/>
      <c r="S31" s="5"/>
      <c r="T31" s="5"/>
      <c r="U31" s="6"/>
      <c r="X31">
        <f t="shared" si="0"/>
        <v>3936.0678390935791</v>
      </c>
      <c r="Y31">
        <f t="shared" si="1"/>
        <v>0.38023084376322208</v>
      </c>
      <c r="Z31">
        <f t="shared" si="2"/>
        <v>1</v>
      </c>
      <c r="AA31">
        <f t="shared" si="3"/>
        <v>62.738089220931641</v>
      </c>
    </row>
    <row r="32" spans="2:27" x14ac:dyDescent="0.25">
      <c r="B32" s="4"/>
      <c r="C32" s="20"/>
      <c r="D32" s="21">
        <v>16</v>
      </c>
      <c r="E32" s="31">
        <v>261</v>
      </c>
      <c r="F32" s="22">
        <f t="shared" si="4"/>
        <v>211.58220550963208</v>
      </c>
      <c r="G32" s="23">
        <f t="shared" si="5"/>
        <v>-49.417794490367925</v>
      </c>
      <c r="H32" s="20"/>
      <c r="I32" s="5"/>
      <c r="J32" s="5"/>
      <c r="K32" s="5"/>
      <c r="L32" s="5"/>
      <c r="M32" s="5"/>
      <c r="N32" s="5"/>
      <c r="O32" s="5"/>
      <c r="P32" s="5"/>
      <c r="Q32" s="5"/>
      <c r="R32" s="5"/>
      <c r="S32" s="5"/>
      <c r="T32" s="5"/>
      <c r="U32" s="6"/>
      <c r="X32">
        <f t="shared" si="0"/>
        <v>17.560050359321952</v>
      </c>
      <c r="Y32">
        <f t="shared" si="1"/>
        <v>1.9860053918224339E-2</v>
      </c>
      <c r="Z32">
        <f t="shared" si="2"/>
        <v>1</v>
      </c>
      <c r="AA32">
        <f t="shared" si="3"/>
        <v>4.1904713767453359</v>
      </c>
    </row>
    <row r="33" spans="2:27" x14ac:dyDescent="0.25">
      <c r="B33" s="4"/>
      <c r="C33" s="20"/>
      <c r="D33" s="21">
        <v>17</v>
      </c>
      <c r="E33" s="31">
        <v>275</v>
      </c>
      <c r="F33" s="22">
        <f t="shared" si="4"/>
        <v>221.46576440770565</v>
      </c>
      <c r="G33" s="23">
        <f t="shared" si="5"/>
        <v>-53.534235592294351</v>
      </c>
      <c r="H33" s="20"/>
      <c r="I33" s="5"/>
      <c r="J33" s="5"/>
      <c r="K33" s="5"/>
      <c r="L33" s="5"/>
      <c r="M33" s="5"/>
      <c r="N33" s="5"/>
      <c r="O33" s="5"/>
      <c r="P33" s="5"/>
      <c r="Q33" s="5"/>
      <c r="R33" s="5"/>
      <c r="S33" s="5"/>
      <c r="T33" s="5"/>
      <c r="U33" s="6"/>
      <c r="X33">
        <f t="shared" si="0"/>
        <v>152.58122005509861</v>
      </c>
      <c r="Y33">
        <f t="shared" si="1"/>
        <v>6.1150381690080483E-2</v>
      </c>
      <c r="Z33">
        <f t="shared" si="2"/>
        <v>1</v>
      </c>
      <c r="AA33">
        <f t="shared" si="3"/>
        <v>12.352377101396257</v>
      </c>
    </row>
    <row r="34" spans="2:27" x14ac:dyDescent="0.25">
      <c r="B34" s="4"/>
      <c r="C34" s="20"/>
      <c r="D34" s="21">
        <v>18</v>
      </c>
      <c r="E34" s="31">
        <v>210</v>
      </c>
      <c r="F34" s="22">
        <f t="shared" si="4"/>
        <v>232.17261152616453</v>
      </c>
      <c r="G34" s="23">
        <f t="shared" si="5"/>
        <v>22.17261152616453</v>
      </c>
      <c r="H34" s="20"/>
      <c r="I34" s="5"/>
      <c r="J34" s="5"/>
      <c r="K34" s="5"/>
      <c r="L34" s="5"/>
      <c r="M34" s="5"/>
      <c r="N34" s="5"/>
      <c r="O34" s="5"/>
      <c r="P34" s="5"/>
      <c r="Q34" s="5"/>
      <c r="R34" s="5"/>
      <c r="S34" s="5"/>
      <c r="T34" s="5"/>
      <c r="U34" s="6"/>
      <c r="X34">
        <f t="shared" si="0"/>
        <v>221.47099764643383</v>
      </c>
      <c r="Y34">
        <f t="shared" si="1"/>
        <v>7.5542648127497614E-2</v>
      </c>
      <c r="Z34">
        <f t="shared" si="2"/>
        <v>1</v>
      </c>
      <c r="AA34">
        <f t="shared" si="3"/>
        <v>14.881901681117029</v>
      </c>
    </row>
    <row r="35" spans="2:27" x14ac:dyDescent="0.25">
      <c r="B35" s="4"/>
      <c r="C35" s="20"/>
      <c r="D35" s="21">
        <v>19</v>
      </c>
      <c r="E35" s="31">
        <v>165</v>
      </c>
      <c r="F35" s="22">
        <f t="shared" si="4"/>
        <v>227.73808922093164</v>
      </c>
      <c r="G35" s="23">
        <f t="shared" si="5"/>
        <v>62.738089220931641</v>
      </c>
      <c r="H35" s="20"/>
      <c r="I35" s="5"/>
      <c r="J35" s="5"/>
      <c r="K35" s="5"/>
      <c r="L35" s="5"/>
      <c r="M35" s="5"/>
      <c r="N35" s="5"/>
      <c r="O35" s="5"/>
      <c r="P35" s="5"/>
      <c r="Q35" s="5"/>
      <c r="R35" s="5"/>
      <c r="S35" s="5"/>
      <c r="T35" s="5"/>
      <c r="U35" s="6"/>
      <c r="X35">
        <f t="shared" si="0"/>
        <v>285.79665194265408</v>
      </c>
      <c r="Y35">
        <f t="shared" si="1"/>
        <v>8.8049590337987649E-2</v>
      </c>
      <c r="Z35">
        <f t="shared" si="2"/>
        <v>1</v>
      </c>
      <c r="AA35">
        <f t="shared" si="3"/>
        <v>16.905521344893629</v>
      </c>
    </row>
    <row r="36" spans="2:27" x14ac:dyDescent="0.25">
      <c r="B36" s="4"/>
      <c r="C36" s="20"/>
      <c r="D36" s="21">
        <v>20</v>
      </c>
      <c r="E36" s="31">
        <v>211</v>
      </c>
      <c r="F36" s="22">
        <f t="shared" si="4"/>
        <v>215.19047137674534</v>
      </c>
      <c r="G36" s="23">
        <f t="shared" si="5"/>
        <v>4.1904713767453359</v>
      </c>
      <c r="H36" s="20"/>
      <c r="I36" s="5"/>
      <c r="J36" s="5"/>
      <c r="K36" s="5"/>
      <c r="L36" s="5"/>
      <c r="M36" s="5"/>
      <c r="N36" s="5"/>
      <c r="O36" s="5"/>
      <c r="P36" s="5"/>
      <c r="Q36" s="5"/>
      <c r="R36" s="5"/>
      <c r="S36" s="5"/>
      <c r="T36" s="5"/>
      <c r="U36" s="6"/>
      <c r="X36">
        <f t="shared" si="0"/>
        <v>343.15402800244846</v>
      </c>
      <c r="Y36">
        <f t="shared" si="1"/>
        <v>9.9061053881897995E-2</v>
      </c>
      <c r="Z36">
        <f t="shared" si="2"/>
        <v>1</v>
      </c>
      <c r="AA36">
        <f t="shared" si="3"/>
        <v>18.524417075914926</v>
      </c>
    </row>
    <row r="37" spans="2:27" x14ac:dyDescent="0.25">
      <c r="B37" s="4"/>
      <c r="C37" s="20"/>
      <c r="D37" s="21">
        <v>21</v>
      </c>
      <c r="E37" s="31">
        <v>202</v>
      </c>
      <c r="F37" s="22">
        <f t="shared" si="4"/>
        <v>214.35237710139626</v>
      </c>
      <c r="G37" s="23">
        <f t="shared" si="5"/>
        <v>12.352377101396257</v>
      </c>
      <c r="H37" s="20"/>
      <c r="I37" s="5"/>
      <c r="J37" s="5"/>
      <c r="K37" s="5"/>
      <c r="L37" s="5"/>
      <c r="M37" s="5"/>
      <c r="N37" s="5"/>
      <c r="O37" s="5"/>
      <c r="P37" s="5"/>
      <c r="Q37" s="5"/>
      <c r="R37" s="5"/>
      <c r="S37" s="5"/>
      <c r="T37" s="5"/>
      <c r="U37" s="6"/>
      <c r="X37">
        <f t="shared" si="0"/>
        <v>354.1748472074234</v>
      </c>
      <c r="Y37">
        <f t="shared" si="1"/>
        <v>0.10283898175263367</v>
      </c>
      <c r="Z37">
        <f t="shared" si="2"/>
        <v>1</v>
      </c>
      <c r="AA37">
        <f t="shared" si="3"/>
        <v>18.819533660731963</v>
      </c>
    </row>
    <row r="38" spans="2:27" x14ac:dyDescent="0.25">
      <c r="B38" s="4"/>
      <c r="C38" s="20"/>
      <c r="D38" s="21">
        <v>22</v>
      </c>
      <c r="E38" s="31">
        <v>197</v>
      </c>
      <c r="F38" s="22">
        <f t="shared" si="4"/>
        <v>211.88190168111703</v>
      </c>
      <c r="G38" s="23">
        <f t="shared" si="5"/>
        <v>14.881901681117029</v>
      </c>
      <c r="H38" s="20"/>
      <c r="I38" s="5"/>
      <c r="J38" s="5"/>
      <c r="K38" s="5"/>
      <c r="L38" s="5"/>
      <c r="M38" s="5"/>
      <c r="N38" s="5"/>
      <c r="O38" s="5"/>
      <c r="P38" s="5"/>
      <c r="Q38" s="5"/>
      <c r="R38" s="5"/>
      <c r="S38" s="5"/>
      <c r="T38" s="5"/>
      <c r="U38" s="6"/>
      <c r="X38">
        <f t="shared" si="0"/>
        <v>402.22817149860714</v>
      </c>
      <c r="Y38">
        <f t="shared" si="1"/>
        <v>0.11267206139654821</v>
      </c>
      <c r="Z38">
        <f t="shared" si="2"/>
        <v>1</v>
      </c>
      <c r="AA38">
        <f t="shared" si="3"/>
        <v>20.055626928585582</v>
      </c>
    </row>
    <row r="39" spans="2:27" x14ac:dyDescent="0.25">
      <c r="B39" s="4"/>
      <c r="C39" s="20"/>
      <c r="D39" s="21">
        <v>23</v>
      </c>
      <c r="E39" s="31">
        <v>192</v>
      </c>
      <c r="F39" s="22">
        <f t="shared" si="4"/>
        <v>208.90552134489363</v>
      </c>
      <c r="G39" s="23">
        <f t="shared" si="5"/>
        <v>16.905521344893629</v>
      </c>
      <c r="H39" s="20"/>
      <c r="I39" s="5"/>
      <c r="J39" s="5"/>
      <c r="K39" s="5"/>
      <c r="L39" s="5"/>
      <c r="M39" s="5"/>
      <c r="N39" s="5"/>
      <c r="O39" s="5"/>
      <c r="P39" s="5"/>
      <c r="Q39" s="5"/>
      <c r="R39" s="5"/>
      <c r="S39" s="5"/>
      <c r="T39" s="5"/>
      <c r="U39" s="6"/>
      <c r="X39">
        <f t="shared" si="0"/>
        <v>442.87104518779302</v>
      </c>
      <c r="Y39">
        <f t="shared" si="1"/>
        <v>0.12164451758883503</v>
      </c>
      <c r="Z39">
        <f t="shared" si="2"/>
        <v>1</v>
      </c>
      <c r="AA39">
        <f t="shared" si="3"/>
        <v>21.04450154286846</v>
      </c>
    </row>
    <row r="40" spans="2:27" x14ac:dyDescent="0.25">
      <c r="B40" s="4"/>
      <c r="C40" s="20"/>
      <c r="D40" s="21">
        <v>24</v>
      </c>
      <c r="E40" s="31">
        <v>187</v>
      </c>
      <c r="F40" s="22">
        <f t="shared" si="4"/>
        <v>205.52441707591493</v>
      </c>
      <c r="G40" s="23">
        <f t="shared" si="5"/>
        <v>18.524417075914926</v>
      </c>
      <c r="H40" s="20"/>
      <c r="I40" s="5"/>
      <c r="J40" s="5"/>
      <c r="K40" s="5"/>
      <c r="L40" s="5"/>
      <c r="M40" s="5"/>
      <c r="N40" s="5"/>
      <c r="O40" s="5"/>
      <c r="P40" s="5"/>
      <c r="Q40" s="5"/>
      <c r="R40" s="5"/>
      <c r="S40" s="5"/>
      <c r="T40" s="5"/>
      <c r="U40" s="6"/>
      <c r="X40">
        <f t="shared" si="0"/>
        <v>44169.074508550359</v>
      </c>
      <c r="Y40">
        <f t="shared" si="1"/>
        <v>0.52541099691426307</v>
      </c>
      <c r="Z40">
        <f t="shared" si="2"/>
        <v>1</v>
      </c>
      <c r="AA40">
        <f t="shared" si="3"/>
        <v>210.16439876570522</v>
      </c>
    </row>
    <row r="41" spans="2:27" x14ac:dyDescent="0.25">
      <c r="B41" s="4"/>
      <c r="C41" s="20"/>
      <c r="D41" s="21">
        <v>25</v>
      </c>
      <c r="E41" s="31">
        <v>183</v>
      </c>
      <c r="F41" s="22">
        <f t="shared" si="4"/>
        <v>201.81953366073196</v>
      </c>
      <c r="G41" s="23">
        <f t="shared" si="5"/>
        <v>18.819533660731963</v>
      </c>
      <c r="H41" s="20"/>
      <c r="I41" s="5"/>
      <c r="J41" s="5"/>
      <c r="K41" s="5"/>
      <c r="L41" s="5"/>
      <c r="M41" s="5"/>
      <c r="N41" s="5"/>
      <c r="O41" s="5"/>
      <c r="P41" s="5"/>
      <c r="Q41" s="5"/>
      <c r="R41" s="5"/>
      <c r="S41" s="5"/>
      <c r="T41" s="5"/>
      <c r="U41" s="6"/>
      <c r="X41">
        <f t="shared" si="0"/>
        <v>4742.8676735168128</v>
      </c>
      <c r="Y41">
        <f t="shared" si="1"/>
        <v>0.42250601832782725</v>
      </c>
      <c r="Z41">
        <f t="shared" si="2"/>
        <v>1</v>
      </c>
      <c r="AA41">
        <f t="shared" si="3"/>
        <v>68.868480987435845</v>
      </c>
    </row>
    <row r="42" spans="2:27" x14ac:dyDescent="0.25">
      <c r="B42" s="4"/>
      <c r="C42" s="20"/>
      <c r="D42" s="21">
        <v>26</v>
      </c>
      <c r="E42" s="31">
        <v>178</v>
      </c>
      <c r="F42" s="22">
        <f t="shared" si="4"/>
        <v>198.05562692858558</v>
      </c>
      <c r="G42" s="23">
        <f t="shared" si="5"/>
        <v>20.055626928585582</v>
      </c>
      <c r="H42" s="20"/>
      <c r="I42" s="5"/>
      <c r="J42" s="5"/>
      <c r="K42" s="5"/>
      <c r="L42" s="5"/>
      <c r="M42" s="5"/>
      <c r="N42" s="5"/>
      <c r="O42" s="5"/>
      <c r="P42" s="5"/>
      <c r="Q42" s="5"/>
      <c r="R42" s="5"/>
      <c r="S42" s="5"/>
      <c r="T42" s="5"/>
      <c r="U42" s="6"/>
      <c r="X42">
        <f t="shared" si="0"/>
        <v>1095.2647802930182</v>
      </c>
      <c r="Y42">
        <f t="shared" si="1"/>
        <v>0.17889072859431718</v>
      </c>
      <c r="Z42">
        <f t="shared" si="2"/>
        <v>1</v>
      </c>
      <c r="AA42">
        <f t="shared" si="3"/>
        <v>33.094784789948676</v>
      </c>
    </row>
    <row r="43" spans="2:27" x14ac:dyDescent="0.25">
      <c r="B43" s="4"/>
      <c r="C43" s="20"/>
      <c r="D43" s="21">
        <v>27</v>
      </c>
      <c r="E43" s="31">
        <v>173</v>
      </c>
      <c r="F43" s="22">
        <f t="shared" si="4"/>
        <v>194.04450154286846</v>
      </c>
      <c r="G43" s="23">
        <f t="shared" si="5"/>
        <v>21.04450154286846</v>
      </c>
      <c r="H43" s="20"/>
      <c r="I43" s="5"/>
      <c r="J43" s="5"/>
      <c r="K43" s="5"/>
      <c r="L43" s="5"/>
      <c r="M43" s="5"/>
      <c r="N43" s="5"/>
      <c r="O43" s="5"/>
      <c r="P43" s="5"/>
      <c r="Q43" s="5"/>
      <c r="R43" s="5"/>
      <c r="S43" s="5"/>
      <c r="T43" s="5"/>
      <c r="U43" s="6"/>
      <c r="X43" t="str">
        <f t="shared" si="0"/>
        <v/>
      </c>
      <c r="Y43" t="str">
        <f t="shared" si="1"/>
        <v/>
      </c>
      <c r="Z43">
        <f t="shared" si="2"/>
        <v>0</v>
      </c>
      <c r="AA43">
        <f t="shared" si="3"/>
        <v>0</v>
      </c>
    </row>
    <row r="44" spans="2:27" x14ac:dyDescent="0.25">
      <c r="B44" s="4"/>
      <c r="C44" s="20"/>
      <c r="D44" s="21">
        <v>28</v>
      </c>
      <c r="E44" s="31">
        <v>400</v>
      </c>
      <c r="F44" s="22">
        <f t="shared" si="4"/>
        <v>189.83560123429478</v>
      </c>
      <c r="G44" s="23">
        <f t="shared" si="5"/>
        <v>-210.16439876570522</v>
      </c>
      <c r="H44" s="20"/>
      <c r="I44" s="5"/>
      <c r="J44" s="5"/>
      <c r="K44" s="5"/>
      <c r="L44" s="5"/>
      <c r="M44" s="5"/>
      <c r="N44" s="5"/>
      <c r="O44" s="5"/>
      <c r="P44" s="5"/>
      <c r="Q44" s="5"/>
      <c r="R44" s="5"/>
      <c r="S44" s="5"/>
      <c r="T44" s="5"/>
      <c r="U44" s="6"/>
      <c r="X44" t="str">
        <f t="shared" si="0"/>
        <v/>
      </c>
      <c r="Y44" t="str">
        <f t="shared" si="1"/>
        <v/>
      </c>
      <c r="Z44">
        <f t="shared" si="2"/>
        <v>0</v>
      </c>
      <c r="AA44">
        <f t="shared" si="3"/>
        <v>0</v>
      </c>
    </row>
    <row r="45" spans="2:27" x14ac:dyDescent="0.25">
      <c r="B45" s="4"/>
      <c r="C45" s="20"/>
      <c r="D45" s="21">
        <v>29</v>
      </c>
      <c r="E45" s="31">
        <v>163</v>
      </c>
      <c r="F45" s="22">
        <f t="shared" si="4"/>
        <v>231.86848098743585</v>
      </c>
      <c r="G45" s="23">
        <f t="shared" si="5"/>
        <v>68.868480987435845</v>
      </c>
      <c r="H45" s="20"/>
      <c r="I45" s="5"/>
      <c r="J45" s="5"/>
      <c r="K45" s="5"/>
      <c r="L45" s="5"/>
      <c r="M45" s="5"/>
      <c r="N45" s="5"/>
      <c r="O45" s="5"/>
      <c r="P45" s="5"/>
      <c r="Q45" s="5"/>
      <c r="R45" s="5"/>
      <c r="S45" s="5"/>
      <c r="T45" s="5"/>
      <c r="U45" s="6"/>
      <c r="X45" t="str">
        <f t="shared" ref="X45:X72" si="6">IF(G49="","",POWER(G49,2))</f>
        <v/>
      </c>
      <c r="Y45" t="str">
        <f t="shared" ref="Y45:Y72" si="7">IF(OR(E49="",G49=""),"",ABS(G49/E49))</f>
        <v/>
      </c>
      <c r="Z45">
        <f t="shared" ref="Z45:Z72" si="8">IF(E49="",0,1)</f>
        <v>0</v>
      </c>
      <c r="AA45">
        <f t="shared" ref="AA45:AA72" si="9">IF(Z45=0,0,ABS(G49))</f>
        <v>0</v>
      </c>
    </row>
    <row r="46" spans="2:27" x14ac:dyDescent="0.25">
      <c r="B46" s="4"/>
      <c r="C46" s="20"/>
      <c r="D46" s="21">
        <v>30</v>
      </c>
      <c r="E46" s="31">
        <v>185</v>
      </c>
      <c r="F46" s="22">
        <f t="shared" si="4"/>
        <v>218.09478478994868</v>
      </c>
      <c r="G46" s="23">
        <f>IF(OR(E46="",F46=""),"",F46-E46)</f>
        <v>33.094784789948676</v>
      </c>
      <c r="H46" s="20"/>
      <c r="I46" s="5"/>
      <c r="J46" s="5"/>
      <c r="K46" s="5"/>
      <c r="L46" s="5"/>
      <c r="M46" s="5"/>
      <c r="N46" s="5"/>
      <c r="O46" s="5"/>
      <c r="P46" s="5"/>
      <c r="Q46" s="5"/>
      <c r="R46" s="5"/>
      <c r="S46" s="5"/>
      <c r="T46" s="5"/>
      <c r="U46" s="6"/>
      <c r="X46" t="str">
        <f t="shared" si="6"/>
        <v/>
      </c>
      <c r="Y46" t="str">
        <f t="shared" si="7"/>
        <v/>
      </c>
      <c r="Z46">
        <f t="shared" si="8"/>
        <v>0</v>
      </c>
      <c r="AA46">
        <f t="shared" si="9"/>
        <v>0</v>
      </c>
    </row>
    <row r="47" spans="2:27" x14ac:dyDescent="0.25">
      <c r="B47" s="4"/>
      <c r="C47" s="20"/>
      <c r="D47" s="21">
        <v>31</v>
      </c>
      <c r="E47" s="31"/>
      <c r="F47" s="22">
        <f t="shared" si="4"/>
        <v>211.47582783195895</v>
      </c>
      <c r="G47" s="23" t="str">
        <f t="shared" si="5"/>
        <v/>
      </c>
      <c r="H47" s="20"/>
      <c r="I47" s="5"/>
      <c r="J47" s="5"/>
      <c r="K47" s="5"/>
      <c r="L47" s="5"/>
      <c r="M47" s="5"/>
      <c r="N47" s="5"/>
      <c r="O47" s="5"/>
      <c r="P47" s="5"/>
      <c r="Q47" s="5"/>
      <c r="R47" s="5"/>
      <c r="S47" s="5"/>
      <c r="T47" s="5"/>
      <c r="U47" s="6"/>
      <c r="X47" t="str">
        <f t="shared" si="6"/>
        <v/>
      </c>
      <c r="Y47" t="str">
        <f t="shared" si="7"/>
        <v/>
      </c>
      <c r="Z47">
        <f t="shared" si="8"/>
        <v>0</v>
      </c>
      <c r="AA47">
        <f t="shared" si="9"/>
        <v>0</v>
      </c>
    </row>
    <row r="48" spans="2:27" x14ac:dyDescent="0.25">
      <c r="B48" s="4"/>
      <c r="C48" s="20"/>
      <c r="D48" s="21">
        <v>32</v>
      </c>
      <c r="E48" s="31"/>
      <c r="F48" s="22" t="str">
        <f t="shared" si="4"/>
        <v/>
      </c>
      <c r="G48" s="23" t="str">
        <f t="shared" si="5"/>
        <v/>
      </c>
      <c r="H48" s="20"/>
      <c r="I48" s="5"/>
      <c r="J48" s="5"/>
      <c r="K48" s="5"/>
      <c r="L48" s="5"/>
      <c r="M48" s="5"/>
      <c r="N48" s="5"/>
      <c r="O48" s="5"/>
      <c r="P48" s="5"/>
      <c r="Q48" s="5"/>
      <c r="R48" s="5"/>
      <c r="S48" s="5"/>
      <c r="T48" s="5"/>
      <c r="U48" s="6"/>
      <c r="X48" t="str">
        <f t="shared" si="6"/>
        <v/>
      </c>
      <c r="Y48" t="str">
        <f t="shared" si="7"/>
        <v/>
      </c>
      <c r="Z48">
        <f t="shared" si="8"/>
        <v>0</v>
      </c>
      <c r="AA48">
        <f t="shared" si="9"/>
        <v>0</v>
      </c>
    </row>
    <row r="49" spans="2:27" x14ac:dyDescent="0.25">
      <c r="B49" s="4"/>
      <c r="C49" s="20"/>
      <c r="D49" s="21">
        <v>33</v>
      </c>
      <c r="E49" s="31"/>
      <c r="F49" s="22" t="str">
        <f t="shared" si="4"/>
        <v/>
      </c>
      <c r="G49" s="23" t="str">
        <f t="shared" si="5"/>
        <v/>
      </c>
      <c r="H49" s="20"/>
      <c r="I49" s="5"/>
      <c r="J49" s="5"/>
      <c r="K49" s="5"/>
      <c r="L49" s="5"/>
      <c r="M49" s="5"/>
      <c r="N49" s="5"/>
      <c r="O49" s="5"/>
      <c r="P49" s="5"/>
      <c r="Q49" s="5"/>
      <c r="R49" s="5"/>
      <c r="S49" s="5"/>
      <c r="T49" s="5"/>
      <c r="U49" s="6"/>
      <c r="X49" t="str">
        <f t="shared" si="6"/>
        <v/>
      </c>
      <c r="Y49" t="str">
        <f t="shared" si="7"/>
        <v/>
      </c>
      <c r="Z49">
        <f t="shared" si="8"/>
        <v>0</v>
      </c>
      <c r="AA49">
        <f t="shared" si="9"/>
        <v>0</v>
      </c>
    </row>
    <row r="50" spans="2:27" x14ac:dyDescent="0.25">
      <c r="B50" s="4"/>
      <c r="C50" s="20"/>
      <c r="D50" s="21">
        <v>34</v>
      </c>
      <c r="E50" s="31"/>
      <c r="F50" s="22" t="str">
        <f t="shared" ref="F50:F76" si="10">IF(E49="","",$G$9*E49+(1-$G$9)*F49)</f>
        <v/>
      </c>
      <c r="G50" s="23" t="str">
        <f t="shared" si="5"/>
        <v/>
      </c>
      <c r="H50" s="20"/>
      <c r="I50" s="5"/>
      <c r="J50" s="5"/>
      <c r="K50" s="5"/>
      <c r="L50" s="5"/>
      <c r="M50" s="5"/>
      <c r="N50" s="5"/>
      <c r="O50" s="5"/>
      <c r="P50" s="5"/>
      <c r="Q50" s="5"/>
      <c r="R50" s="5"/>
      <c r="S50" s="5"/>
      <c r="T50" s="5"/>
      <c r="U50" s="6"/>
      <c r="X50" t="str">
        <f t="shared" si="6"/>
        <v/>
      </c>
      <c r="Y50" t="str">
        <f t="shared" si="7"/>
        <v/>
      </c>
      <c r="Z50">
        <f t="shared" si="8"/>
        <v>0</v>
      </c>
      <c r="AA50">
        <f t="shared" si="9"/>
        <v>0</v>
      </c>
    </row>
    <row r="51" spans="2:27" x14ac:dyDescent="0.25">
      <c r="B51" s="4"/>
      <c r="C51" s="20"/>
      <c r="D51" s="21">
        <v>35</v>
      </c>
      <c r="E51" s="31"/>
      <c r="F51" s="22" t="str">
        <f t="shared" si="10"/>
        <v/>
      </c>
      <c r="G51" s="23" t="str">
        <f t="shared" si="5"/>
        <v/>
      </c>
      <c r="H51" s="20"/>
      <c r="I51" s="5"/>
      <c r="J51" s="5"/>
      <c r="K51" s="5"/>
      <c r="L51" s="5"/>
      <c r="M51" s="5"/>
      <c r="N51" s="5"/>
      <c r="O51" s="5"/>
      <c r="P51" s="5"/>
      <c r="Q51" s="5"/>
      <c r="R51" s="5"/>
      <c r="S51" s="5"/>
      <c r="T51" s="5"/>
      <c r="U51" s="6"/>
      <c r="X51" t="str">
        <f t="shared" si="6"/>
        <v/>
      </c>
      <c r="Y51" t="str">
        <f t="shared" si="7"/>
        <v/>
      </c>
      <c r="Z51">
        <f t="shared" si="8"/>
        <v>0</v>
      </c>
      <c r="AA51">
        <f t="shared" si="9"/>
        <v>0</v>
      </c>
    </row>
    <row r="52" spans="2:27" x14ac:dyDescent="0.25">
      <c r="B52" s="4"/>
      <c r="C52" s="20"/>
      <c r="D52" s="21">
        <v>36</v>
      </c>
      <c r="E52" s="31"/>
      <c r="F52" s="22" t="str">
        <f t="shared" si="10"/>
        <v/>
      </c>
      <c r="G52" s="23" t="str">
        <f t="shared" si="5"/>
        <v/>
      </c>
      <c r="H52" s="20"/>
      <c r="I52" s="5"/>
      <c r="J52" s="5"/>
      <c r="K52" s="5"/>
      <c r="L52" s="5"/>
      <c r="M52" s="5"/>
      <c r="N52" s="5"/>
      <c r="O52" s="5"/>
      <c r="P52" s="5"/>
      <c r="Q52" s="5"/>
      <c r="R52" s="5"/>
      <c r="S52" s="5"/>
      <c r="T52" s="5"/>
      <c r="U52" s="6"/>
      <c r="X52" t="str">
        <f t="shared" si="6"/>
        <v/>
      </c>
      <c r="Y52" t="str">
        <f t="shared" si="7"/>
        <v/>
      </c>
      <c r="Z52">
        <f t="shared" si="8"/>
        <v>0</v>
      </c>
      <c r="AA52">
        <f t="shared" si="9"/>
        <v>0</v>
      </c>
    </row>
    <row r="53" spans="2:27" x14ac:dyDescent="0.25">
      <c r="B53" s="4"/>
      <c r="C53" s="20"/>
      <c r="D53" s="21">
        <v>37</v>
      </c>
      <c r="E53" s="31"/>
      <c r="F53" s="22" t="str">
        <f t="shared" si="10"/>
        <v/>
      </c>
      <c r="G53" s="23" t="str">
        <f t="shared" si="5"/>
        <v/>
      </c>
      <c r="H53" s="20"/>
      <c r="I53" s="5"/>
      <c r="J53" s="5"/>
      <c r="K53" s="5"/>
      <c r="L53" s="5"/>
      <c r="M53" s="5"/>
      <c r="N53" s="5"/>
      <c r="O53" s="5"/>
      <c r="P53" s="5"/>
      <c r="Q53" s="5"/>
      <c r="R53" s="5"/>
      <c r="S53" s="5"/>
      <c r="T53" s="5"/>
      <c r="U53" s="6"/>
      <c r="X53" t="str">
        <f t="shared" si="6"/>
        <v/>
      </c>
      <c r="Y53" t="str">
        <f t="shared" si="7"/>
        <v/>
      </c>
      <c r="Z53">
        <f t="shared" si="8"/>
        <v>0</v>
      </c>
      <c r="AA53">
        <f t="shared" si="9"/>
        <v>0</v>
      </c>
    </row>
    <row r="54" spans="2:27" x14ac:dyDescent="0.25">
      <c r="B54" s="4"/>
      <c r="C54" s="20"/>
      <c r="D54" s="21">
        <v>38</v>
      </c>
      <c r="E54" s="31"/>
      <c r="F54" s="22" t="str">
        <f t="shared" si="10"/>
        <v/>
      </c>
      <c r="G54" s="23" t="str">
        <f t="shared" si="5"/>
        <v/>
      </c>
      <c r="H54" s="20"/>
      <c r="I54" s="5"/>
      <c r="J54" s="5"/>
      <c r="K54" s="5"/>
      <c r="L54" s="5"/>
      <c r="M54" s="5"/>
      <c r="N54" s="5"/>
      <c r="O54" s="5"/>
      <c r="P54" s="5"/>
      <c r="Q54" s="5"/>
      <c r="R54" s="5"/>
      <c r="S54" s="5"/>
      <c r="T54" s="5"/>
      <c r="U54" s="6"/>
      <c r="X54" t="str">
        <f t="shared" si="6"/>
        <v/>
      </c>
      <c r="Y54" t="str">
        <f t="shared" si="7"/>
        <v/>
      </c>
      <c r="Z54">
        <f t="shared" si="8"/>
        <v>0</v>
      </c>
      <c r="AA54">
        <f t="shared" si="9"/>
        <v>0</v>
      </c>
    </row>
    <row r="55" spans="2:27" x14ac:dyDescent="0.25">
      <c r="B55" s="4"/>
      <c r="C55" s="20"/>
      <c r="D55" s="21">
        <v>39</v>
      </c>
      <c r="E55" s="31"/>
      <c r="F55" s="22" t="str">
        <f t="shared" si="10"/>
        <v/>
      </c>
      <c r="G55" s="23" t="str">
        <f t="shared" si="5"/>
        <v/>
      </c>
      <c r="H55" s="20"/>
      <c r="I55" s="5"/>
      <c r="J55" s="5"/>
      <c r="K55" s="5"/>
      <c r="L55" s="5"/>
      <c r="M55" s="5"/>
      <c r="N55" s="5"/>
      <c r="O55" s="5"/>
      <c r="P55" s="5"/>
      <c r="Q55" s="5"/>
      <c r="R55" s="5"/>
      <c r="S55" s="5"/>
      <c r="T55" s="5"/>
      <c r="U55" s="6"/>
      <c r="X55" t="str">
        <f t="shared" si="6"/>
        <v/>
      </c>
      <c r="Y55" t="str">
        <f t="shared" si="7"/>
        <v/>
      </c>
      <c r="Z55">
        <f t="shared" si="8"/>
        <v>0</v>
      </c>
      <c r="AA55">
        <f t="shared" si="9"/>
        <v>0</v>
      </c>
    </row>
    <row r="56" spans="2:27" ht="15" customHeight="1" x14ac:dyDescent="0.25">
      <c r="B56" s="4"/>
      <c r="C56" s="20"/>
      <c r="D56" s="21">
        <v>40</v>
      </c>
      <c r="E56" s="31"/>
      <c r="F56" s="22" t="str">
        <f t="shared" si="10"/>
        <v/>
      </c>
      <c r="G56" s="23" t="str">
        <f t="shared" si="5"/>
        <v/>
      </c>
      <c r="H56" s="20"/>
      <c r="I56" s="5"/>
      <c r="J56" s="5"/>
      <c r="K56" s="5"/>
      <c r="L56" s="5"/>
      <c r="M56" s="5"/>
      <c r="N56" s="5"/>
      <c r="O56" s="5"/>
      <c r="P56" s="5"/>
      <c r="Q56" s="5"/>
      <c r="R56" s="5"/>
      <c r="S56" s="5"/>
      <c r="T56" s="5"/>
      <c r="U56" s="6"/>
      <c r="X56" t="str">
        <f t="shared" si="6"/>
        <v/>
      </c>
      <c r="Y56" t="str">
        <f t="shared" si="7"/>
        <v/>
      </c>
      <c r="Z56">
        <f t="shared" si="8"/>
        <v>0</v>
      </c>
      <c r="AA56">
        <f t="shared" si="9"/>
        <v>0</v>
      </c>
    </row>
    <row r="57" spans="2:27" x14ac:dyDescent="0.25">
      <c r="B57" s="4"/>
      <c r="C57" s="20"/>
      <c r="D57" s="21">
        <v>41</v>
      </c>
      <c r="E57" s="31"/>
      <c r="F57" s="22" t="str">
        <f t="shared" si="10"/>
        <v/>
      </c>
      <c r="G57" s="23" t="str">
        <f t="shared" si="5"/>
        <v/>
      </c>
      <c r="H57" s="20"/>
      <c r="I57" s="5"/>
      <c r="J57" s="5"/>
      <c r="K57" s="5"/>
      <c r="L57" s="5"/>
      <c r="M57" s="5"/>
      <c r="N57" s="5"/>
      <c r="O57" s="5"/>
      <c r="P57" s="5"/>
      <c r="Q57" s="5"/>
      <c r="R57" s="5"/>
      <c r="S57" s="5"/>
      <c r="T57" s="5"/>
      <c r="U57" s="6"/>
      <c r="X57" t="str">
        <f t="shared" si="6"/>
        <v/>
      </c>
      <c r="Y57" t="str">
        <f t="shared" si="7"/>
        <v/>
      </c>
      <c r="Z57">
        <f t="shared" si="8"/>
        <v>0</v>
      </c>
      <c r="AA57">
        <f t="shared" si="9"/>
        <v>0</v>
      </c>
    </row>
    <row r="58" spans="2:27" x14ac:dyDescent="0.25">
      <c r="B58" s="4"/>
      <c r="C58" s="20"/>
      <c r="D58" s="21">
        <v>42</v>
      </c>
      <c r="E58" s="31"/>
      <c r="F58" s="22" t="str">
        <f t="shared" si="10"/>
        <v/>
      </c>
      <c r="G58" s="23" t="str">
        <f t="shared" si="5"/>
        <v/>
      </c>
      <c r="H58" s="20"/>
      <c r="I58" s="5"/>
      <c r="J58" s="5"/>
      <c r="K58" s="5"/>
      <c r="L58" s="5"/>
      <c r="M58" s="5"/>
      <c r="N58" s="5"/>
      <c r="O58" s="5"/>
      <c r="P58" s="5"/>
      <c r="Q58" s="5"/>
      <c r="R58" s="5"/>
      <c r="S58" s="5"/>
      <c r="T58" s="5"/>
      <c r="U58" s="6"/>
      <c r="X58" t="str">
        <f t="shared" si="6"/>
        <v/>
      </c>
      <c r="Y58" t="str">
        <f t="shared" si="7"/>
        <v/>
      </c>
      <c r="Z58">
        <f t="shared" si="8"/>
        <v>0</v>
      </c>
      <c r="AA58">
        <f t="shared" si="9"/>
        <v>0</v>
      </c>
    </row>
    <row r="59" spans="2:27" x14ac:dyDescent="0.25">
      <c r="B59" s="4"/>
      <c r="C59" s="20"/>
      <c r="D59" s="21">
        <v>43</v>
      </c>
      <c r="E59" s="31"/>
      <c r="F59" s="22" t="str">
        <f t="shared" si="10"/>
        <v/>
      </c>
      <c r="G59" s="23" t="str">
        <f t="shared" si="5"/>
        <v/>
      </c>
      <c r="H59" s="20"/>
      <c r="I59" s="5"/>
      <c r="J59" s="5"/>
      <c r="K59" s="5"/>
      <c r="L59" s="5"/>
      <c r="M59" s="5"/>
      <c r="N59" s="5"/>
      <c r="O59" s="5"/>
      <c r="P59" s="5"/>
      <c r="Q59" s="5"/>
      <c r="R59" s="5"/>
      <c r="S59" s="5"/>
      <c r="T59" s="5"/>
      <c r="U59" s="6"/>
      <c r="X59" t="str">
        <f t="shared" si="6"/>
        <v/>
      </c>
      <c r="Y59" t="str">
        <f t="shared" si="7"/>
        <v/>
      </c>
      <c r="Z59">
        <f t="shared" si="8"/>
        <v>0</v>
      </c>
      <c r="AA59">
        <f t="shared" si="9"/>
        <v>0</v>
      </c>
    </row>
    <row r="60" spans="2:27" x14ac:dyDescent="0.25">
      <c r="B60" s="4"/>
      <c r="C60" s="20"/>
      <c r="D60" s="21">
        <v>44</v>
      </c>
      <c r="E60" s="31"/>
      <c r="F60" s="22" t="str">
        <f t="shared" si="10"/>
        <v/>
      </c>
      <c r="G60" s="23" t="str">
        <f t="shared" si="5"/>
        <v/>
      </c>
      <c r="H60" s="20"/>
      <c r="I60" s="5"/>
      <c r="J60" s="5"/>
      <c r="K60" s="5"/>
      <c r="L60" s="5"/>
      <c r="M60" s="5"/>
      <c r="N60" s="5"/>
      <c r="O60" s="5"/>
      <c r="P60" s="5"/>
      <c r="Q60" s="5"/>
      <c r="R60" s="5"/>
      <c r="S60" s="5"/>
      <c r="T60" s="5"/>
      <c r="U60" s="6"/>
      <c r="X60" t="str">
        <f t="shared" si="6"/>
        <v/>
      </c>
      <c r="Y60" t="str">
        <f t="shared" si="7"/>
        <v/>
      </c>
      <c r="Z60">
        <f t="shared" si="8"/>
        <v>0</v>
      </c>
      <c r="AA60">
        <f t="shared" si="9"/>
        <v>0</v>
      </c>
    </row>
    <row r="61" spans="2:27" x14ac:dyDescent="0.25">
      <c r="B61" s="4"/>
      <c r="C61" s="20"/>
      <c r="D61" s="21">
        <v>45</v>
      </c>
      <c r="E61" s="31"/>
      <c r="F61" s="22" t="str">
        <f t="shared" si="10"/>
        <v/>
      </c>
      <c r="G61" s="23" t="str">
        <f t="shared" si="5"/>
        <v/>
      </c>
      <c r="H61" s="20"/>
      <c r="I61" s="5"/>
      <c r="J61" s="5"/>
      <c r="K61" s="5"/>
      <c r="L61" s="5"/>
      <c r="M61" s="5"/>
      <c r="N61" s="5"/>
      <c r="O61" s="5"/>
      <c r="P61" s="5"/>
      <c r="Q61" s="5"/>
      <c r="R61" s="5"/>
      <c r="S61" s="5"/>
      <c r="T61" s="5"/>
      <c r="U61" s="6"/>
      <c r="X61" t="str">
        <f t="shared" si="6"/>
        <v/>
      </c>
      <c r="Y61" t="str">
        <f t="shared" si="7"/>
        <v/>
      </c>
      <c r="Z61">
        <f t="shared" si="8"/>
        <v>0</v>
      </c>
      <c r="AA61">
        <f t="shared" si="9"/>
        <v>0</v>
      </c>
    </row>
    <row r="62" spans="2:27" x14ac:dyDescent="0.25">
      <c r="B62" s="4"/>
      <c r="C62" s="20"/>
      <c r="D62" s="21">
        <v>46</v>
      </c>
      <c r="E62" s="31"/>
      <c r="F62" s="22" t="str">
        <f t="shared" si="10"/>
        <v/>
      </c>
      <c r="G62" s="23" t="str">
        <f t="shared" si="5"/>
        <v/>
      </c>
      <c r="H62" s="20"/>
      <c r="I62" s="5"/>
      <c r="J62" s="5"/>
      <c r="K62" s="5"/>
      <c r="L62" s="5"/>
      <c r="M62" s="5"/>
      <c r="N62" s="5"/>
      <c r="O62" s="5"/>
      <c r="P62" s="5"/>
      <c r="Q62" s="5"/>
      <c r="R62" s="5"/>
      <c r="S62" s="5"/>
      <c r="T62" s="5"/>
      <c r="U62" s="6"/>
      <c r="X62" t="str">
        <f t="shared" si="6"/>
        <v/>
      </c>
      <c r="Y62" t="str">
        <f t="shared" si="7"/>
        <v/>
      </c>
      <c r="Z62">
        <f t="shared" si="8"/>
        <v>0</v>
      </c>
      <c r="AA62">
        <f t="shared" si="9"/>
        <v>0</v>
      </c>
    </row>
    <row r="63" spans="2:27" x14ac:dyDescent="0.25">
      <c r="B63" s="4"/>
      <c r="C63" s="20"/>
      <c r="D63" s="21">
        <v>47</v>
      </c>
      <c r="E63" s="31"/>
      <c r="F63" s="22" t="str">
        <f t="shared" si="10"/>
        <v/>
      </c>
      <c r="G63" s="23" t="str">
        <f t="shared" si="5"/>
        <v/>
      </c>
      <c r="H63" s="20"/>
      <c r="I63" s="5"/>
      <c r="J63" s="5"/>
      <c r="K63" s="5"/>
      <c r="L63" s="5"/>
      <c r="M63" s="5"/>
      <c r="N63" s="5"/>
      <c r="O63" s="5"/>
      <c r="P63" s="5"/>
      <c r="Q63" s="5"/>
      <c r="R63" s="5"/>
      <c r="S63" s="5"/>
      <c r="T63" s="5"/>
      <c r="U63" s="6"/>
      <c r="X63" t="str">
        <f t="shared" si="6"/>
        <v/>
      </c>
      <c r="Y63" t="str">
        <f t="shared" si="7"/>
        <v/>
      </c>
      <c r="Z63">
        <f t="shared" si="8"/>
        <v>0</v>
      </c>
      <c r="AA63">
        <f t="shared" si="9"/>
        <v>0</v>
      </c>
    </row>
    <row r="64" spans="2:27" x14ac:dyDescent="0.25">
      <c r="B64" s="4"/>
      <c r="C64" s="20"/>
      <c r="D64" s="21">
        <v>48</v>
      </c>
      <c r="E64" s="31"/>
      <c r="F64" s="22" t="str">
        <f t="shared" si="10"/>
        <v/>
      </c>
      <c r="G64" s="23" t="str">
        <f t="shared" si="5"/>
        <v/>
      </c>
      <c r="H64" s="20"/>
      <c r="I64" s="5"/>
      <c r="J64" s="5"/>
      <c r="K64" s="5"/>
      <c r="L64" s="5"/>
      <c r="M64" s="5"/>
      <c r="N64" s="5"/>
      <c r="O64" s="5"/>
      <c r="P64" s="5"/>
      <c r="Q64" s="5"/>
      <c r="R64" s="5"/>
      <c r="S64" s="5"/>
      <c r="T64" s="5"/>
      <c r="U64" s="6"/>
      <c r="X64" t="str">
        <f t="shared" si="6"/>
        <v/>
      </c>
      <c r="Y64" t="str">
        <f t="shared" si="7"/>
        <v/>
      </c>
      <c r="Z64">
        <f t="shared" si="8"/>
        <v>0</v>
      </c>
      <c r="AA64">
        <f t="shared" si="9"/>
        <v>0</v>
      </c>
    </row>
    <row r="65" spans="2:27" x14ac:dyDescent="0.25">
      <c r="B65" s="4"/>
      <c r="C65" s="20"/>
      <c r="D65" s="21">
        <v>49</v>
      </c>
      <c r="E65" s="31"/>
      <c r="F65" s="22" t="str">
        <f t="shared" si="10"/>
        <v/>
      </c>
      <c r="G65" s="23" t="str">
        <f t="shared" si="5"/>
        <v/>
      </c>
      <c r="H65" s="20"/>
      <c r="I65" s="5"/>
      <c r="J65" s="5"/>
      <c r="K65" s="5"/>
      <c r="L65" s="5"/>
      <c r="M65" s="5"/>
      <c r="N65" s="5"/>
      <c r="O65" s="5"/>
      <c r="P65" s="5"/>
      <c r="Q65" s="5"/>
      <c r="R65" s="5"/>
      <c r="S65" s="5"/>
      <c r="T65" s="5"/>
      <c r="U65" s="6"/>
      <c r="X65" t="str">
        <f t="shared" si="6"/>
        <v/>
      </c>
      <c r="Y65" t="str">
        <f t="shared" si="7"/>
        <v/>
      </c>
      <c r="Z65">
        <f t="shared" si="8"/>
        <v>0</v>
      </c>
      <c r="AA65">
        <f t="shared" si="9"/>
        <v>0</v>
      </c>
    </row>
    <row r="66" spans="2:27" x14ac:dyDescent="0.25">
      <c r="B66" s="4"/>
      <c r="C66" s="20"/>
      <c r="D66" s="21">
        <v>50</v>
      </c>
      <c r="E66" s="31"/>
      <c r="F66" s="22" t="str">
        <f t="shared" si="10"/>
        <v/>
      </c>
      <c r="G66" s="23" t="str">
        <f t="shared" si="5"/>
        <v/>
      </c>
      <c r="H66" s="20"/>
      <c r="I66" s="5"/>
      <c r="J66" s="5"/>
      <c r="K66" s="5"/>
      <c r="L66" s="5"/>
      <c r="M66" s="5"/>
      <c r="N66" s="5"/>
      <c r="O66" s="5"/>
      <c r="P66" s="5"/>
      <c r="Q66" s="5"/>
      <c r="R66" s="5"/>
      <c r="S66" s="5"/>
      <c r="T66" s="5"/>
      <c r="U66" s="6"/>
      <c r="X66" t="str">
        <f t="shared" si="6"/>
        <v/>
      </c>
      <c r="Y66" t="str">
        <f t="shared" si="7"/>
        <v/>
      </c>
      <c r="Z66">
        <f t="shared" si="8"/>
        <v>0</v>
      </c>
      <c r="AA66">
        <f t="shared" si="9"/>
        <v>0</v>
      </c>
    </row>
    <row r="67" spans="2:27" x14ac:dyDescent="0.25">
      <c r="B67" s="4"/>
      <c r="C67" s="20"/>
      <c r="D67" s="21">
        <v>51</v>
      </c>
      <c r="E67" s="31"/>
      <c r="F67" s="22" t="str">
        <f t="shared" si="10"/>
        <v/>
      </c>
      <c r="G67" s="23" t="str">
        <f t="shared" si="5"/>
        <v/>
      </c>
      <c r="H67" s="20"/>
      <c r="I67" s="5"/>
      <c r="J67" s="5"/>
      <c r="K67" s="5"/>
      <c r="L67" s="5"/>
      <c r="M67" s="5"/>
      <c r="N67" s="5"/>
      <c r="O67" s="5"/>
      <c r="P67" s="5"/>
      <c r="Q67" s="5"/>
      <c r="R67" s="5"/>
      <c r="S67" s="5"/>
      <c r="T67" s="5"/>
      <c r="U67" s="6"/>
      <c r="X67" t="str">
        <f t="shared" si="6"/>
        <v/>
      </c>
      <c r="Y67" t="str">
        <f t="shared" si="7"/>
        <v/>
      </c>
      <c r="Z67">
        <f t="shared" si="8"/>
        <v>0</v>
      </c>
      <c r="AA67">
        <f t="shared" si="9"/>
        <v>0</v>
      </c>
    </row>
    <row r="68" spans="2:27" x14ac:dyDescent="0.25">
      <c r="B68" s="4"/>
      <c r="C68" s="20"/>
      <c r="D68" s="21">
        <v>52</v>
      </c>
      <c r="E68" s="31"/>
      <c r="F68" s="22" t="str">
        <f t="shared" si="10"/>
        <v/>
      </c>
      <c r="G68" s="23" t="str">
        <f t="shared" si="5"/>
        <v/>
      </c>
      <c r="H68" s="20"/>
      <c r="I68" s="5"/>
      <c r="J68" s="5"/>
      <c r="K68" s="5"/>
      <c r="L68" s="5"/>
      <c r="M68" s="5"/>
      <c r="N68" s="5"/>
      <c r="O68" s="5"/>
      <c r="P68" s="5"/>
      <c r="Q68" s="5"/>
      <c r="R68" s="5"/>
      <c r="S68" s="5"/>
      <c r="T68" s="5"/>
      <c r="U68" s="6"/>
      <c r="X68" t="str">
        <f t="shared" si="6"/>
        <v/>
      </c>
      <c r="Y68" t="str">
        <f t="shared" si="7"/>
        <v/>
      </c>
      <c r="Z68">
        <f t="shared" si="8"/>
        <v>0</v>
      </c>
      <c r="AA68">
        <f t="shared" si="9"/>
        <v>0</v>
      </c>
    </row>
    <row r="69" spans="2:27" x14ac:dyDescent="0.25">
      <c r="B69" s="4"/>
      <c r="C69" s="20"/>
      <c r="D69" s="21">
        <v>53</v>
      </c>
      <c r="E69" s="31"/>
      <c r="F69" s="22" t="str">
        <f t="shared" si="10"/>
        <v/>
      </c>
      <c r="G69" s="23" t="str">
        <f t="shared" si="5"/>
        <v/>
      </c>
      <c r="H69" s="20"/>
      <c r="I69" s="5"/>
      <c r="J69" s="5"/>
      <c r="K69" s="5"/>
      <c r="L69" s="5"/>
      <c r="M69" s="5"/>
      <c r="N69" s="5"/>
      <c r="O69" s="5"/>
      <c r="P69" s="5"/>
      <c r="Q69" s="5"/>
      <c r="R69" s="5"/>
      <c r="S69" s="5"/>
      <c r="T69" s="5"/>
      <c r="U69" s="6"/>
      <c r="X69" t="str">
        <f t="shared" si="6"/>
        <v/>
      </c>
      <c r="Y69" t="str">
        <f t="shared" si="7"/>
        <v/>
      </c>
      <c r="Z69">
        <f t="shared" si="8"/>
        <v>0</v>
      </c>
      <c r="AA69">
        <f t="shared" si="9"/>
        <v>0</v>
      </c>
    </row>
    <row r="70" spans="2:27" x14ac:dyDescent="0.25">
      <c r="B70" s="4"/>
      <c r="C70" s="20"/>
      <c r="D70" s="21">
        <v>54</v>
      </c>
      <c r="E70" s="31"/>
      <c r="F70" s="22" t="str">
        <f t="shared" si="10"/>
        <v/>
      </c>
      <c r="G70" s="23" t="str">
        <f t="shared" si="5"/>
        <v/>
      </c>
      <c r="H70" s="20"/>
      <c r="I70" s="5"/>
      <c r="J70" s="5"/>
      <c r="K70" s="5"/>
      <c r="L70" s="5"/>
      <c r="M70" s="5"/>
      <c r="N70" s="5"/>
      <c r="O70" s="5"/>
      <c r="P70" s="5"/>
      <c r="Q70" s="5"/>
      <c r="R70" s="5"/>
      <c r="S70" s="5"/>
      <c r="T70" s="5"/>
      <c r="U70" s="6"/>
      <c r="X70" t="str">
        <f t="shared" si="6"/>
        <v/>
      </c>
      <c r="Y70" t="str">
        <f t="shared" si="7"/>
        <v/>
      </c>
      <c r="Z70">
        <f t="shared" si="8"/>
        <v>0</v>
      </c>
      <c r="AA70">
        <f t="shared" si="9"/>
        <v>0</v>
      </c>
    </row>
    <row r="71" spans="2:27" x14ac:dyDescent="0.25">
      <c r="B71" s="4"/>
      <c r="C71" s="20"/>
      <c r="D71" s="21">
        <v>55</v>
      </c>
      <c r="E71" s="31"/>
      <c r="F71" s="22" t="str">
        <f t="shared" si="10"/>
        <v/>
      </c>
      <c r="G71" s="23" t="str">
        <f t="shared" si="5"/>
        <v/>
      </c>
      <c r="H71" s="20"/>
      <c r="I71" s="5"/>
      <c r="J71" s="5"/>
      <c r="K71" s="5"/>
      <c r="L71" s="5"/>
      <c r="M71" s="5"/>
      <c r="N71" s="5"/>
      <c r="O71" s="5"/>
      <c r="P71" s="5"/>
      <c r="Q71" s="5"/>
      <c r="R71" s="5"/>
      <c r="S71" s="5"/>
      <c r="T71" s="5"/>
      <c r="U71" s="6"/>
      <c r="X71" t="str">
        <f t="shared" si="6"/>
        <v/>
      </c>
      <c r="Y71" t="str">
        <f t="shared" si="7"/>
        <v/>
      </c>
      <c r="Z71">
        <f t="shared" si="8"/>
        <v>0</v>
      </c>
      <c r="AA71">
        <f t="shared" si="9"/>
        <v>0</v>
      </c>
    </row>
    <row r="72" spans="2:27" x14ac:dyDescent="0.25">
      <c r="B72" s="4"/>
      <c r="C72" s="20"/>
      <c r="D72" s="21">
        <v>56</v>
      </c>
      <c r="E72" s="31"/>
      <c r="F72" s="22" t="str">
        <f t="shared" si="10"/>
        <v/>
      </c>
      <c r="G72" s="23" t="str">
        <f t="shared" si="5"/>
        <v/>
      </c>
      <c r="H72" s="20"/>
      <c r="I72" s="5"/>
      <c r="J72" s="5"/>
      <c r="K72" s="5"/>
      <c r="L72" s="5"/>
      <c r="M72" s="5"/>
      <c r="N72" s="5"/>
      <c r="O72" s="5"/>
      <c r="P72" s="5"/>
      <c r="Q72" s="5"/>
      <c r="R72" s="5"/>
      <c r="S72" s="5"/>
      <c r="T72" s="5"/>
      <c r="U72" s="6"/>
      <c r="X72" t="str">
        <f t="shared" si="6"/>
        <v/>
      </c>
      <c r="Y72" t="str">
        <f t="shared" si="7"/>
        <v/>
      </c>
      <c r="Z72">
        <f t="shared" si="8"/>
        <v>0</v>
      </c>
      <c r="AA72">
        <f t="shared" si="9"/>
        <v>0</v>
      </c>
    </row>
    <row r="73" spans="2:27" x14ac:dyDescent="0.25">
      <c r="B73" s="4"/>
      <c r="C73" s="20"/>
      <c r="D73" s="21">
        <v>57</v>
      </c>
      <c r="E73" s="31"/>
      <c r="F73" s="22" t="str">
        <f t="shared" si="10"/>
        <v/>
      </c>
      <c r="G73" s="23" t="str">
        <f t="shared" si="5"/>
        <v/>
      </c>
      <c r="H73" s="20"/>
      <c r="I73" s="5"/>
      <c r="J73" s="5"/>
      <c r="K73" s="5"/>
      <c r="L73" s="5"/>
      <c r="M73" s="5"/>
      <c r="N73" s="5"/>
      <c r="O73" s="5"/>
      <c r="P73" s="5"/>
      <c r="Q73" s="5"/>
      <c r="R73" s="5"/>
      <c r="S73" s="5"/>
      <c r="T73" s="5"/>
      <c r="U73" s="6"/>
    </row>
    <row r="74" spans="2:27" x14ac:dyDescent="0.25">
      <c r="B74" s="4"/>
      <c r="C74" s="20"/>
      <c r="D74" s="21">
        <v>58</v>
      </c>
      <c r="E74" s="31"/>
      <c r="F74" s="22" t="str">
        <f t="shared" si="10"/>
        <v/>
      </c>
      <c r="G74" s="23" t="str">
        <f t="shared" si="5"/>
        <v/>
      </c>
      <c r="H74" s="20"/>
      <c r="I74" s="5"/>
      <c r="J74" s="5"/>
      <c r="K74" s="5"/>
      <c r="L74" s="5"/>
      <c r="M74" s="5"/>
      <c r="N74" s="5"/>
      <c r="O74" s="5"/>
      <c r="P74" s="5"/>
      <c r="Q74" s="5"/>
      <c r="R74" s="5"/>
      <c r="S74" s="5"/>
      <c r="T74" s="5"/>
      <c r="U74" s="6"/>
    </row>
    <row r="75" spans="2:27" x14ac:dyDescent="0.25">
      <c r="B75" s="4"/>
      <c r="C75" s="20"/>
      <c r="D75" s="21">
        <v>59</v>
      </c>
      <c r="E75" s="31"/>
      <c r="F75" s="22" t="str">
        <f t="shared" si="10"/>
        <v/>
      </c>
      <c r="G75" s="23" t="str">
        <f t="shared" si="5"/>
        <v/>
      </c>
      <c r="H75" s="20"/>
      <c r="I75" s="5"/>
      <c r="J75" s="5"/>
      <c r="K75" s="5"/>
      <c r="L75" s="5"/>
      <c r="M75" s="5"/>
      <c r="N75" s="5"/>
      <c r="O75" s="5"/>
      <c r="P75" s="5"/>
      <c r="Q75" s="5"/>
      <c r="R75" s="5"/>
      <c r="S75" s="5"/>
      <c r="T75" s="5"/>
      <c r="U75" s="6"/>
    </row>
    <row r="76" spans="2:27" x14ac:dyDescent="0.25">
      <c r="B76" s="4"/>
      <c r="C76" s="24"/>
      <c r="D76" s="25">
        <v>60</v>
      </c>
      <c r="E76" s="32"/>
      <c r="F76" s="26" t="str">
        <f t="shared" si="10"/>
        <v/>
      </c>
      <c r="G76" s="27" t="str">
        <f t="shared" si="5"/>
        <v/>
      </c>
      <c r="H76" s="24"/>
      <c r="I76" s="5"/>
      <c r="J76" s="5"/>
      <c r="K76" s="5"/>
      <c r="L76" s="5"/>
      <c r="M76" s="5"/>
      <c r="N76" s="5"/>
      <c r="O76" s="5"/>
      <c r="P76" s="5"/>
      <c r="Q76" s="5"/>
      <c r="R76" s="5"/>
      <c r="S76" s="5"/>
      <c r="T76" s="5"/>
      <c r="U76" s="6"/>
    </row>
    <row r="77" spans="2:27" ht="8.1" customHeight="1" thickBot="1" x14ac:dyDescent="0.3">
      <c r="B77" s="4"/>
      <c r="C77" s="10"/>
      <c r="D77" s="10"/>
      <c r="E77" s="10"/>
      <c r="F77" s="10"/>
      <c r="G77" s="10"/>
      <c r="H77" s="10"/>
      <c r="I77" s="5"/>
      <c r="J77" s="5"/>
      <c r="K77" s="5"/>
      <c r="L77" s="5"/>
      <c r="M77" s="5"/>
      <c r="N77" s="5"/>
      <c r="O77" s="5"/>
      <c r="P77" s="5"/>
      <c r="Q77" s="5"/>
      <c r="R77" s="5"/>
      <c r="S77" s="5"/>
      <c r="T77" s="5"/>
      <c r="U77" s="6"/>
    </row>
    <row r="78" spans="2:27" ht="15.75" thickBot="1" x14ac:dyDescent="0.3">
      <c r="B78" s="28"/>
      <c r="C78" s="29"/>
      <c r="D78" s="29"/>
      <c r="E78" s="29"/>
      <c r="F78" s="29"/>
      <c r="G78" s="29"/>
      <c r="H78" s="29"/>
      <c r="I78" s="29"/>
      <c r="J78" s="29"/>
      <c r="K78" s="29"/>
      <c r="L78" s="29"/>
      <c r="M78" s="29"/>
      <c r="N78" s="29"/>
      <c r="O78" s="29"/>
      <c r="P78" s="29"/>
      <c r="Q78" s="29"/>
      <c r="R78" s="29"/>
      <c r="S78" s="29"/>
      <c r="T78" s="29"/>
      <c r="U78" s="30"/>
    </row>
    <row r="79" spans="2:27" ht="15.75" thickTop="1" x14ac:dyDescent="0.25"/>
  </sheetData>
  <sheetProtection selectLockedCells="1"/>
  <mergeCells count="8">
    <mergeCell ref="M14:Q14"/>
    <mergeCell ref="L9:R9"/>
    <mergeCell ref="D9:F9"/>
    <mergeCell ref="C3:S3"/>
    <mergeCell ref="C5:S6"/>
    <mergeCell ref="G13:H13"/>
    <mergeCell ref="M12:Q12"/>
    <mergeCell ref="M13:Q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
  <sheetViews>
    <sheetView workbookViewId="0"/>
  </sheetViews>
  <sheetFormatPr defaultRowHeight="15" x14ac:dyDescent="0.25"/>
  <sheetData>
    <row r="1" spans="1:62" x14ac:dyDescent="0.25">
      <c r="A1" t="s">
        <v>17</v>
      </c>
      <c r="B1" t="s">
        <v>18</v>
      </c>
      <c r="C1" t="s">
        <v>19</v>
      </c>
      <c r="D1" t="s">
        <v>20</v>
      </c>
      <c r="E1" t="s">
        <v>21</v>
      </c>
      <c r="F1" t="s">
        <v>22</v>
      </c>
      <c r="G1" t="s">
        <v>23</v>
      </c>
      <c r="H1" t="s">
        <v>24</v>
      </c>
      <c r="I1" t="s">
        <v>25</v>
      </c>
      <c r="J1" t="s">
        <v>26</v>
      </c>
      <c r="K1" t="s">
        <v>27</v>
      </c>
      <c r="L1" t="s">
        <v>28</v>
      </c>
      <c r="M1" t="s">
        <v>29</v>
      </c>
      <c r="N1" t="s">
        <v>30</v>
      </c>
      <c r="O1" t="s">
        <v>31</v>
      </c>
      <c r="P1" t="s">
        <v>32</v>
      </c>
      <c r="Q1" t="s">
        <v>33</v>
      </c>
      <c r="R1" t="s">
        <v>34</v>
      </c>
      <c r="S1" t="s">
        <v>35</v>
      </c>
      <c r="T1" t="s">
        <v>36</v>
      </c>
      <c r="U1" t="s">
        <v>37</v>
      </c>
      <c r="V1" t="s">
        <v>38</v>
      </c>
      <c r="W1" t="s">
        <v>39</v>
      </c>
      <c r="X1" t="s">
        <v>40</v>
      </c>
      <c r="Y1" t="s">
        <v>41</v>
      </c>
      <c r="Z1" t="s">
        <v>42</v>
      </c>
      <c r="AA1" t="s">
        <v>43</v>
      </c>
      <c r="AB1" t="s">
        <v>44</v>
      </c>
      <c r="AC1" t="s">
        <v>45</v>
      </c>
      <c r="AD1" t="s">
        <v>46</v>
      </c>
      <c r="AE1" t="s">
        <v>47</v>
      </c>
      <c r="AF1" t="s">
        <v>48</v>
      </c>
      <c r="AG1" t="s">
        <v>49</v>
      </c>
      <c r="AH1" t="s">
        <v>50</v>
      </c>
      <c r="AI1" t="s">
        <v>51</v>
      </c>
      <c r="AJ1" t="s">
        <v>52</v>
      </c>
      <c r="AK1" t="s">
        <v>53</v>
      </c>
      <c r="AL1" t="s">
        <v>54</v>
      </c>
      <c r="AM1" t="s">
        <v>55</v>
      </c>
      <c r="AN1" t="s">
        <v>56</v>
      </c>
      <c r="AO1" t="s">
        <v>57</v>
      </c>
      <c r="AP1" t="s">
        <v>58</v>
      </c>
      <c r="AQ1" t="s">
        <v>59</v>
      </c>
      <c r="AR1" t="s">
        <v>60</v>
      </c>
      <c r="AS1" t="s">
        <v>61</v>
      </c>
      <c r="AT1" t="s">
        <v>62</v>
      </c>
      <c r="AU1" t="s">
        <v>63</v>
      </c>
      <c r="AV1" t="s">
        <v>64</v>
      </c>
      <c r="AW1" t="s">
        <v>65</v>
      </c>
      <c r="AX1" t="s">
        <v>66</v>
      </c>
      <c r="AY1" t="s">
        <v>67</v>
      </c>
      <c r="AZ1" t="s">
        <v>68</v>
      </c>
      <c r="BA1" t="s">
        <v>69</v>
      </c>
      <c r="BB1" t="s">
        <v>70</v>
      </c>
      <c r="BC1" t="s">
        <v>71</v>
      </c>
      <c r="BD1" t="s">
        <v>72</v>
      </c>
      <c r="BE1" t="s">
        <v>73</v>
      </c>
      <c r="BF1" t="s">
        <v>74</v>
      </c>
      <c r="BG1" t="s">
        <v>75</v>
      </c>
      <c r="BH1" t="s">
        <v>76</v>
      </c>
      <c r="BI1" t="s">
        <v>77</v>
      </c>
      <c r="BJ1" t="s">
        <v>78</v>
      </c>
    </row>
    <row r="8" spans="1:62" x14ac:dyDescent="0.25">
      <c r="A8"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ExponentialSmoothing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Pagos, Inc.</dc:creator>
  <cp:lastModifiedBy>Chris Gage</cp:lastModifiedBy>
  <dcterms:created xsi:type="dcterms:W3CDTF">2009-07-14T14:05:40Z</dcterms:created>
  <dcterms:modified xsi:type="dcterms:W3CDTF">2019-04-08T15:31:29Z</dcterms:modified>
</cp:coreProperties>
</file>